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AIN PAGE" sheetId="1" r:id="rId4"/>
    <sheet state="visible" name="OVERVIEW" sheetId="2" r:id="rId5"/>
    <sheet state="visible" name="CONTENT" sheetId="3" r:id="rId6"/>
    <sheet state="visible" name="ASSESSMENT" sheetId="4" r:id="rId7"/>
    <sheet state="visible" name="SUMMARY OUTPUT" sheetId="5" r:id="rId8"/>
    <sheet state="visible" name="GRAPH RESULT" sheetId="6" r:id="rId9"/>
    <sheet state="visible" name="SUMMARY REPORT" sheetId="7" r:id="rId10"/>
  </sheets>
  <definedNames/>
  <calcPr/>
  <extLst>
    <ext uri="GoogleSheetsCustomDataVersion1">
      <go:sheetsCustomData xmlns:go="http://customooxmlschemas.google.com/" r:id="rId11" roundtripDataSignature="AMtx7mizB3+jEIOzlqCETK4nyAYisaglfQ=="/>
    </ext>
  </extLst>
</workbook>
</file>

<file path=xl/sharedStrings.xml><?xml version="1.0" encoding="utf-8"?>
<sst xmlns="http://schemas.openxmlformats.org/spreadsheetml/2006/main" count="293" uniqueCount="270">
  <si>
    <t>Developed by;</t>
  </si>
  <si>
    <t>Research Collaborator;</t>
  </si>
  <si>
    <t>Funded by;</t>
  </si>
  <si>
    <t>Supported by;</t>
  </si>
  <si>
    <t>Assessment Tool for Organisational Capability Maturity 
for OSHCI(M) (OCM-OSHCI(M)) Practices</t>
  </si>
  <si>
    <t>This project was conducted by the researchers from Faculty of Civil Engineering, Universiti Teknologi MARA, in collaboration with researchers from The University of Manchester, UK. The project was funded by Gadang Engineering Sdn Bhd (GESB)  (Ref No. GE/V206/WO/203) with the support from Technology Depository Agency (TDA) and Department of Occupational Safety and Health (DOSH) Malaysia. Its content, including any opinion and/or conclusion expressed, are those of the researchers alone and does not necessarily reflect GESB, TDA and DOSH policy.</t>
  </si>
  <si>
    <t>BACKGROUND INFORMATION</t>
  </si>
  <si>
    <t>ASSESSOR NAME</t>
  </si>
  <si>
    <t>Amirah 'Izzah binti Azmi</t>
  </si>
  <si>
    <t>DESIGNATON</t>
  </si>
  <si>
    <t>COMPANY</t>
  </si>
  <si>
    <t>Gadang Engineering (M) Sdn Bhd</t>
  </si>
  <si>
    <t>MAIN OFFICE ADDRESS</t>
  </si>
  <si>
    <t>Wisma Gadang, No. 52, Jalan Tago 2, Off Persiaran Sri Damansara</t>
  </si>
  <si>
    <t>STATE</t>
  </si>
  <si>
    <t>Kuala Lumpur</t>
  </si>
  <si>
    <t>POSCODE</t>
  </si>
  <si>
    <t>MOBILE NO</t>
  </si>
  <si>
    <t>013-7795268</t>
  </si>
  <si>
    <t>EMAIL ADDRESS</t>
  </si>
  <si>
    <t>meerazmi@gmail.com</t>
  </si>
  <si>
    <t>YEARS OF EXPERIENCE</t>
  </si>
  <si>
    <t>ORGANISATION (e.g., developer, government agency, consultant, contractor)</t>
  </si>
  <si>
    <t>PROFESSIONAL DISCIPLINE (e.g., Civil &amp; Structural, Architect, Mechanical &amp; Electrical, Quantity Surveyor)</t>
  </si>
  <si>
    <t>PROFESSIONAL QUALIFICATION (e.g., Ir, Ar, Sr,Ts)</t>
  </si>
  <si>
    <t>PROJECT TITLE</t>
  </si>
  <si>
    <t>PROJECT START DATE</t>
  </si>
  <si>
    <t>PROJECT END DATE</t>
  </si>
  <si>
    <t>PROJECT CURRECT STATUS (%)</t>
  </si>
  <si>
    <t>DATE OF ASSESSMENT</t>
  </si>
  <si>
    <t>Assessment Tool for Organisational Capability Maturity for OSHCI(M) Practices</t>
  </si>
  <si>
    <t>Worksheet (Click to Navigate)</t>
  </si>
  <si>
    <t>Descriptions</t>
  </si>
  <si>
    <t>MAIN PAGE</t>
  </si>
  <si>
    <t>Cover page</t>
  </si>
  <si>
    <t>OVERVIEW</t>
  </si>
  <si>
    <t>Background Information and Descriptions of theTool</t>
  </si>
  <si>
    <t>CONTENT</t>
  </si>
  <si>
    <t>Table of contents</t>
  </si>
  <si>
    <t>ASSESSMENT MODEL</t>
  </si>
  <si>
    <t>SUMMARY OUTPUT</t>
  </si>
  <si>
    <t>Data summary of aggregated category scoring</t>
  </si>
  <si>
    <t>GRAPH RESULT</t>
  </si>
  <si>
    <t>Grapical Presentation of the Results</t>
  </si>
  <si>
    <t>SUMMARY REPORT</t>
  </si>
  <si>
    <t>Summary of the overall report</t>
  </si>
  <si>
    <t>Organisational Capability Maturity for OSHCI(M) Practices</t>
  </si>
  <si>
    <t>Main Element/ Indicator</t>
  </si>
  <si>
    <t>Description of the Capability</t>
  </si>
  <si>
    <t>Your Score</t>
  </si>
  <si>
    <t>Gap Analysis</t>
  </si>
  <si>
    <t>Proposed taxonomy capability maturity level</t>
  </si>
  <si>
    <t>Evidence / Rational Scoring</t>
  </si>
  <si>
    <t>Possible Improvement Ideas</t>
  </si>
  <si>
    <t>Likely Inhibitor</t>
  </si>
  <si>
    <r>
      <rPr>
        <rFont val="Arial"/>
        <b/>
        <color theme="0"/>
        <sz val="11.0"/>
      </rPr>
      <t xml:space="preserve">Briefly describe some examples where your organisation does </t>
    </r>
    <r>
      <rPr>
        <rFont val="Arial"/>
        <b/>
        <color theme="0"/>
        <sz val="11.0"/>
        <u/>
      </rPr>
      <t xml:space="preserve">DEMONSTRATE </t>
    </r>
    <r>
      <rPr>
        <rFont val="Arial"/>
        <b/>
        <color theme="0"/>
        <sz val="11.0"/>
      </rPr>
      <t>each of the indicators</t>
    </r>
  </si>
  <si>
    <t>For each of the key indicator of OSHCI(M) organisational capability, briefly describe how the organisation can improve towards making them more adept to each of the indicators. List possible improvement ideas and likey inhibitor</t>
  </si>
  <si>
    <t xml:space="preserve">Unrecognised </t>
  </si>
  <si>
    <t xml:space="preserve">Preliminary </t>
  </si>
  <si>
    <t xml:space="preserve">Implemented </t>
  </si>
  <si>
    <t xml:space="preserve">Integrated </t>
  </si>
  <si>
    <t xml:space="preserve"> Strategic </t>
  </si>
  <si>
    <t>Element 1</t>
  </si>
  <si>
    <t>Competency</t>
  </si>
  <si>
    <t>E 1.1</t>
  </si>
  <si>
    <t>OSHCIM skills of designer</t>
  </si>
  <si>
    <t>Designer successfully demonstrate skills (e.g., hazard recognition, risk analysis, ICT-enabled tools, financial analysis and collaboration) necessary for OSHCI(M) independently (without supervision) and will be able to facilitate others</t>
  </si>
  <si>
    <t>Designers do not have the necessary OSHCI(M) skills</t>
  </si>
  <si>
    <t>Designers able to demonstrate the necessary OSHCI(M) skills with supervision.</t>
  </si>
  <si>
    <t>Designers able to demonstrate the necessary OSHCI(M) skills with minimal supervision.</t>
  </si>
  <si>
    <t>Designers able to demonstrate the necessary OSHCI(M) skills without supervision.</t>
  </si>
  <si>
    <t>Designers able to demonstrate the necessary OSHCI(M) skills without supervision and being able to supervise/manage others.</t>
  </si>
  <si>
    <t>E 1.2</t>
  </si>
  <si>
    <t>OSHCIM knowledge of designer</t>
  </si>
  <si>
    <t>Designer would be able to demonstrate analysis, synthesis, evaluation and creation of tacit and explicit knowledge related to OSHCI(M)</t>
  </si>
  <si>
    <t xml:space="preserve">Designers do not have the knowledge necessary for OSHCI(M). </t>
  </si>
  <si>
    <t>Designers aware of the terminologies, concepts, etc.</t>
  </si>
  <si>
    <t>Designers able to describe, discuss and explain the terminologies, concepts, etc.</t>
  </si>
  <si>
    <t>Designers able to apply, demonstrate, illustrate and use the terminologies, concepts, etc.</t>
  </si>
  <si>
    <t>Designers able to judge, appraise, compare, distinguish, design, formulate, propose and test the terminologies, concepts, etc.</t>
  </si>
  <si>
    <t>E 1.3</t>
  </si>
  <si>
    <t>OSHCIM experience of designer</t>
  </si>
  <si>
    <t>Designer would have successfully practised a set of attributes (e.g., design, construction site, PtD tools) necessary for OSHCIM on a wide variety of projects</t>
  </si>
  <si>
    <t>Designers do not have the experience necessary for OSHCI(M).</t>
  </si>
  <si>
    <t>Designers practically applied skills and knowledge necessary for OSHCI(M) on a single, simple or small project.</t>
  </si>
  <si>
    <t>Designers practically applied skills and knowledge necessary for OSHCI(M) on a number of projects.</t>
  </si>
  <si>
    <t>Designers practically applied skills and knowledge necessary for OSHCI(M) on a wide variety of projects.</t>
  </si>
  <si>
    <t>Designers practically applied skills and knowledge necessary for OSHCI(M) on a vast number of complex projects.</t>
  </si>
  <si>
    <t>E 1.4</t>
  </si>
  <si>
    <t>OSHCIM continuous professional development (CPD) training for designer</t>
  </si>
  <si>
    <t>Providing OSHCI(M) continuous professional development (CPD) training (e.g., educational, management, professionalism, technology) for designer.</t>
  </si>
  <si>
    <t>No provision of OSHCI(M) training for design staffs.</t>
  </si>
  <si>
    <t>Rare provision of OSHCI(M) training for design staffs.</t>
  </si>
  <si>
    <t>Occasional provision of OSHCI(M) training for design staffs.</t>
  </si>
  <si>
    <t>Frequent provision of OSHCI(M) training for design staffs.</t>
  </si>
  <si>
    <t>OSHCI(M) trainings are integral to the organisation's human resource development strategy/plan and are embedded within the organisation's human resource development practices.</t>
  </si>
  <si>
    <t>E 1.5</t>
  </si>
  <si>
    <t>Designer access to competent advice</t>
  </si>
  <si>
    <t>Access of designer to in-house or external competent OSH, construction/constructability and maintainability advice</t>
  </si>
  <si>
    <t xml:space="preserve">No access to competent OSH and construction/ constructability and maintainability advice. </t>
  </si>
  <si>
    <t xml:space="preserve">Limited access to competent OSH and construction/ constructability and maintainability advice. </t>
  </si>
  <si>
    <t xml:space="preserve">Occasional access to competent OSH and construction/ constructability and maintainability advice. </t>
  </si>
  <si>
    <t>Consistent and ready access to competent OSH and construction/ constructability and maintainability advice.</t>
  </si>
  <si>
    <t>Consistent and ready access to competent OSH construction/ constructability and maintainability advice are integral to and embedded within organisation's operations.</t>
  </si>
  <si>
    <t>E 1.6</t>
  </si>
  <si>
    <t>Designer recruitment and role definition</t>
  </si>
  <si>
    <t>Clear definition of roles and responsibilities for designer at various levels as well as the recruitment of designer into the appropriate positions</t>
  </si>
  <si>
    <t xml:space="preserve">No role definition for company staff. No structured recruitment process exists for recruitment of design staff. </t>
  </si>
  <si>
    <t xml:space="preserve">Roles of company design staff are vaguely defined. Design staff recruitment rarely follows a structured process. </t>
  </si>
  <si>
    <t>Roles of company design staff are somewhat well-defined. Design staff recruitment sometimes follows a structured process, and it is usually reactive.</t>
  </si>
  <si>
    <t>Most of the roles of company design staff are well-defined. Design staff recruitment often follows a structured process and it is usually proactive.</t>
  </si>
  <si>
    <t>All the roles of company design staff are well-defined. Design staff recruitment always follows a structured process and it is also informed by a staff recruitment plan which is aligned to the wider organisational human resource strategy.</t>
  </si>
  <si>
    <t>Element 2</t>
  </si>
  <si>
    <t>Corporate Experience &amp; Recognition</t>
  </si>
  <si>
    <t>E 2.1</t>
  </si>
  <si>
    <t>Company / design office experience &amp; recognition</t>
  </si>
  <si>
    <t>Having experience in certain number of projects that implement OSHCIM practice. Receives good testimonials / awards / recognitions in respect to OSHCI(M).</t>
  </si>
  <si>
    <t>Company has no experience of OSHCI(M).
Company has not received any good testimonials / awards / recognitions in respect to OSHCI(M).</t>
  </si>
  <si>
    <t>Company has limited experience of OSHCI(M).
Company has received limited good testimonials / awards / recognitions in respect to OSHCI(M).</t>
  </si>
  <si>
    <t>Company has some experience of OSHCI(M).
Company has received some good testimonials / awards / recognitions in respect to OSHCI(M).</t>
  </si>
  <si>
    <t>Company has considerable experience of OSHCI(M) for several examples of projects of varying complexity.
Company has received considerable numbers of good testimonials / awards / recognitions in respect to OSHCI(M).</t>
  </si>
  <si>
    <t>Company has vast experience of OSHCI(M) for projects of varying complexity.
Company has received vast good testimonials / awards / recognitions in respect to OSHCI(M).</t>
  </si>
  <si>
    <t>Element 3</t>
  </si>
  <si>
    <t>Collaboration</t>
  </si>
  <si>
    <t>E 3.1</t>
  </si>
  <si>
    <t>Intra-organisational collaboration</t>
  </si>
  <si>
    <t>The ability of various design units/sections/departments
within organisation to collaborate to implement OSHCI(M) on projects</t>
  </si>
  <si>
    <t>Design units (DUs) within the company are solely concerned with their own responsibilities and lack a shared vision regarding OSHCI(M).</t>
  </si>
  <si>
    <t>DUs take limited interest in OSHCI(M) (or construction OSH in general) issues that are outside of their own immediate area of responsibility.</t>
  </si>
  <si>
    <t>Collaboration between DUs is mainly reactive: collaboration mainly occurs only if asked for in order to fulfil tasks.</t>
  </si>
  <si>
    <t>Collaboration between DUs occur proactively in order to fulfil tasks.</t>
  </si>
  <si>
    <t>There is familiarity, mutual trust and constructive collaboration across DUs (i.e. where ideas, proposals, solutions, and practices regarding OSHCI(M) or construction OSH in general are shared and constructively challenged where necessary) in order to harness and continuously improve collective expertise.</t>
  </si>
  <si>
    <t>E 3.2</t>
  </si>
  <si>
    <t>Inter-organisational collaboration</t>
  </si>
  <si>
    <t>The ability of design firm (as a unit) to collaborate with other organisations (i.e. project stakeholder) on a project to implement OSHCI(M)</t>
  </si>
  <si>
    <t>Company shows no commitment to the shared OSHCIM vision of projects they are involved in.</t>
  </si>
  <si>
    <t>Company shows limited commitment to the shared OSHCIM vision of projects they are involved in.</t>
  </si>
  <si>
    <t>Collaboration by company with other project team members is usually only reactive.</t>
  </si>
  <si>
    <t xml:space="preserve">Collaboration by company with other project team members is usually proactive in order to ensure effective delivery of OSH and other project objectives. </t>
  </si>
  <si>
    <t>Company continuously develops and sustains long-term collaborative working relationships with other organisations in order to harness and continuously improve collective expertise relevant for OSHCI(M).</t>
  </si>
  <si>
    <t>Element 4</t>
  </si>
  <si>
    <t>Infrastructure and Infostructure</t>
  </si>
  <si>
    <t>E 4.1</t>
  </si>
  <si>
    <t>Information communication technology (ICT) resources</t>
  </si>
  <si>
    <t>Providing related Information and communication technology (ICT) resources (i.e. computing and ICT facilities (including hardware and software)) as foundational platform to support OSHCIM implementation</t>
  </si>
  <si>
    <t>No or very little ICT resources to support OSHCI(M).</t>
  </si>
  <si>
    <t xml:space="preserve">ICT resources that support design function (including OSHCIM) are available but not standardised across company. </t>
  </si>
  <si>
    <t xml:space="preserve">ICT resources that support design function (including OSHCIM) are available and standardised across company. </t>
  </si>
  <si>
    <t>ICT resources that support design function (including OSHCIM) are widely available, standardised and managed according to a resource plan.</t>
  </si>
  <si>
    <t xml:space="preserve">Cutting-edge ICT resources that support design function (including OSHCIM) are available, standardised and considered as a core measure of operational excellence. </t>
  </si>
  <si>
    <t>E 4.2</t>
  </si>
  <si>
    <t>Physical work resources</t>
  </si>
  <si>
    <t>Providing physical work resources (i.e., conducive workstation, workspace/workplace environment, and equipment/materials) that support OSHCIM activities</t>
  </si>
  <si>
    <t>Very limited physical work resources that enable design staff to perform design tasks (including OSHCIM related task).</t>
  </si>
  <si>
    <t>Limited physical work resources that enable design staff to perform design tasks (including OSHCIM related task).</t>
  </si>
  <si>
    <t>Sufficient physical work resources that enable design staff to perform design tasks (including OSHCIM related task).</t>
  </si>
  <si>
    <t>Sufficient and well organised physical work resources that enable design staff to perform design tasks (including OSHCIM related task).</t>
  </si>
  <si>
    <t xml:space="preserve">Company considers its physical work resources to be integral to the organisational performance and competitiveness. </t>
  </si>
  <si>
    <t>Element 5</t>
  </si>
  <si>
    <t>Strategy</t>
  </si>
  <si>
    <t>E 5.1</t>
  </si>
  <si>
    <t>Company policy in relation to OSHCIM</t>
  </si>
  <si>
    <t xml:space="preserve">Company has a policy on OSHCI(M) setting out the intention(s) on OSHCIM and recognising that OSHCIM is an integral part of a design workflow, productivity and competitiveness. </t>
  </si>
  <si>
    <t>No policy on OSHCI(M).</t>
  </si>
  <si>
    <t>Vaguely worded policy statement or out-of-date policy statement on OSHCI(M).</t>
  </si>
  <si>
    <t>Clear company policy setting out the intention(s) on OSHCI(M) 
The policy has been communicated within the organisation, but managers/supervisors and staff have inconsistent interpretations and applications of the policy.</t>
  </si>
  <si>
    <t>Clear company policy setting out the intention(s) on OSHCI(M).
The policy is well communicated within the organisation and to external stakeholders. The policy is consistently interpreted and applied the same way by all managers/supervisors and staff.</t>
  </si>
  <si>
    <t>Clear company policy setting out the intention(s) on OSHCI(M) and recognising that OSHCI(M) is not a separate/add-on task but an integral part of a design work flow, productivity and competitiveness. Policy is consistent with other best-performing organisations' policies. Policy is reviewed regularly to drive continuous improvement that is in line with the best-performing organisations.</t>
  </si>
  <si>
    <t>E 5.2</t>
  </si>
  <si>
    <t>Top management commitment to OSHCIM</t>
  </si>
  <si>
    <t>Unwavering and clearly visible commitment by company senior management to OSHCI(M). Commitment is aligned to company policy on OSHCI(M)</t>
  </si>
  <si>
    <t>No commitment by company senior management to OSHCI(M).</t>
  </si>
  <si>
    <t>Limited commitment by company senior management to OSHCI(M).</t>
  </si>
  <si>
    <t>Partial commitment by company senior management to OSHCI(M).</t>
  </si>
  <si>
    <t xml:space="preserve">Firm commitment by company senior management to OSHCI(M). Show of commitment is aligned to company’s policy on OSHCI(M). </t>
  </si>
  <si>
    <t>Unwavering and clearly visible commitment by company senior management to OSHCI(M). Show of commitment is aligned to company’s policy on OSHCI(M).</t>
  </si>
  <si>
    <t>E 5.3</t>
  </si>
  <si>
    <t>Research and innovation</t>
  </si>
  <si>
    <t xml:space="preserve">Research and innovation are central to organisational strategy. Research and innovation in relation to OSHCI(M) are institutionalised and considered as a core measure of operational excellence. </t>
  </si>
  <si>
    <t>Research and innovation in relation to OSHCI(M) is not recognised as opportunities for improving OSHCI(M).</t>
  </si>
  <si>
    <t>Research and innovation in relation to OSHCI(M) is recognised as opportunities for improving OSHCI(M) but not exploited or exploited only to a minimal extent.</t>
  </si>
  <si>
    <t>Research and innovation in relation to OSHCI(M) are recognised as opportunities for improving OSHCI(M) and have partially been exploited. Research and innovation have some management support.</t>
  </si>
  <si>
    <t>Research and innovation are recognised as opportunities for improving OSHCI(M) and are fully exploited. Research and innovation in relation to OSHCI(M) have strong management support and are integrated into the work environment and practices.</t>
  </si>
  <si>
    <t>Element 6</t>
  </si>
  <si>
    <t>System</t>
  </si>
  <si>
    <t>E 6.1</t>
  </si>
  <si>
    <t>Design quality management</t>
  </si>
  <si>
    <t>Design quality management becomes an integral part of design workflow and central to ensuring conformance of design to proposed OSHCIM solutions on projects</t>
  </si>
  <si>
    <t>No processes/ procedures for design quality management.</t>
  </si>
  <si>
    <t>Rare use of design quality management processes/procedures within company.</t>
  </si>
  <si>
    <t>Occasional and reactive use of design quality management processes/procedures within company.</t>
  </si>
  <si>
    <t xml:space="preserve">Consistent application of design quality management processes/procedures within company. Design quality management processes/procedures are an integral part of design workflow within organisation. </t>
  </si>
  <si>
    <t>Design quality management processes/procedures, including the concept of "right the first time", are institutionalised within the company and are considered as a measure of operational excellence.</t>
  </si>
  <si>
    <t>E 6.2</t>
  </si>
  <si>
    <t>Design risk management</t>
  </si>
  <si>
    <t>Design risk management becomes an integral part of design methodological framework</t>
  </si>
  <si>
    <t>No processes for design risk management.</t>
  </si>
  <si>
    <t>There is use of generic processes to identify and manage design OSH risks. Principles of prevention are poorly understood and have limited application.</t>
  </si>
  <si>
    <t>Application of processes to identify and manage design OSH risks focus on the most significant and obvious risks. OSH risks are considered in isolation and risks arising from the interface of designs or from site constraints are given scant attention. There is some tendency to rely on contractors to reactively manage risks rather than considering design solutions to proactively eliminate or mitigate the risks. Design OSH risk management is seen as a specialist or stand-alone function.</t>
  </si>
  <si>
    <t>There is consistent application of processes to help designers identify, manage and communicate design OSH risks. These processes enable designers to adequately identify and respond to design OSH risks arising from the interface of designs or site constraints. The principles of prevention are well-understood and applied in a considered, consistent and pragmatic manner. Design OSH risk management is seen as an integral design function rather than a specialist or stand-alone function.</t>
  </si>
  <si>
    <t>Design risk management processes/procedures are institutionalised within the company and are considered as a core measure of operational excellence. Company is seen as an industry thought leader in design risk management. Design risk management processes/procedures are routinely reviewed to drive continuous improvement that is in line with industry best-performing organisations.</t>
  </si>
  <si>
    <t>E 6.3</t>
  </si>
  <si>
    <t>Project review</t>
  </si>
  <si>
    <t>OSHCI(M) related lessons, sharing and re-use of lessons become institutionalised and central to decision making</t>
  </si>
  <si>
    <t>Company has no processes/procedures for capturing lessons learned in order to facilitate future improvements in OSHCI(M).</t>
  </si>
  <si>
    <t>Company's processes/procedures for capturing and disseminating lessons learned are characterised by poor/unstructured record keeping and inconsistent data. Records of lessons are rarely used for OSHCI(M) decision making.</t>
  </si>
  <si>
    <t>Company's processes/procedures for capturing and disseminating lessons learned are characterised by well-structured record keeping and good quality information. Records of lessons are sometimes relied on for OSHCI(M) decision making.</t>
  </si>
  <si>
    <t>Company's processes/procedures for capturing and disseminating lessons learned are characterised by advanced digital technologies, routine and well-structured record keeping as well as consistently high-quality information. Records of lessons are consistently relied on for OSHCI(M) decision making.</t>
  </si>
  <si>
    <t>Processes/procedures for capturing and disseminating lessons learned are institutionalised within the company and are considered as a core measure of operational excellence. Processes/procedures for capturing and disseminating lessons learned are routinely reviewed to drive continuous improvement that is in line with industry best-performing organisations.</t>
  </si>
  <si>
    <t>E 6.4</t>
  </si>
  <si>
    <t>Management of outsourcing/subcontracting of designers/consultants</t>
  </si>
  <si>
    <t>Assessment of competence and performance of outsourced design services become formalised, well-structured and such assessment inform future selection/use of outsourced services</t>
  </si>
  <si>
    <t>No system/ procedure is used in appointing competent designers/ consultants.
No monitoring/ assessment of the performance of outsourced designers/ consultants.</t>
  </si>
  <si>
    <t>Rare use of a system/ procedure in appointing competent outsourced designers/ consultants. Rare monitoring/ assessment of the performance of outsourced designers/ consultants.</t>
  </si>
  <si>
    <t>Occasional and reactive use of a system/procedure in appointing competent outsourced designers/ consultants. Occasional and reactive monitoring/ assessment of the performance of outsourced designers/ consultants.</t>
  </si>
  <si>
    <t>Regular and proactive use of a structured system in appointing competent outsourced designers/ consultants. Regular and proactive monitoring/ assessment of the performance of outsourced designers/ consultants.</t>
  </si>
  <si>
    <t>Competence and performance assessment of outsourced designers/ consultants are integral to and embedded within the organisation's performance management. Competence and performance assessment systems/ procedures are reviewed to ensure their up-to-date suitability and continuous improvement.</t>
  </si>
  <si>
    <t>Drop-Down List for Input Scores</t>
  </si>
  <si>
    <t>Unrecognised</t>
  </si>
  <si>
    <t>Preliminary</t>
  </si>
  <si>
    <t>Implemented</t>
  </si>
  <si>
    <t>Integrated</t>
  </si>
  <si>
    <t>Strategic</t>
  </si>
  <si>
    <t>Element 1.1</t>
  </si>
  <si>
    <t>Element 1.2</t>
  </si>
  <si>
    <t>Element 1.3</t>
  </si>
  <si>
    <t>Element 1.4</t>
  </si>
  <si>
    <t>Element 1.5</t>
  </si>
  <si>
    <t>Element 1.6</t>
  </si>
  <si>
    <t>Element 2.1</t>
  </si>
  <si>
    <t>Element 3.1</t>
  </si>
  <si>
    <t>Element 3.2</t>
  </si>
  <si>
    <t>Element 4.1</t>
  </si>
  <si>
    <t>Element 4.2</t>
  </si>
  <si>
    <t>Element 5.1</t>
  </si>
  <si>
    <t>Element 5.2</t>
  </si>
  <si>
    <t>Element 5.3</t>
  </si>
  <si>
    <t>Element 6.1</t>
  </si>
  <si>
    <t>Element 6.2</t>
  </si>
  <si>
    <t>Element 6.3</t>
  </si>
  <si>
    <t>Element 6.4</t>
  </si>
  <si>
    <t>Maximum Score</t>
  </si>
  <si>
    <t>Assessment Model for Organisational Capability Maturity for OSHCI(M) Practices</t>
  </si>
  <si>
    <t>Category</t>
  </si>
  <si>
    <t>Stage of Implementation</t>
  </si>
  <si>
    <t>Weightings of the respective KDs</t>
  </si>
  <si>
    <t>Index Value</t>
  </si>
  <si>
    <t>COMPETENCY</t>
  </si>
  <si>
    <t>CORPORATE EXPERIENCE &amp; RECOGNITION</t>
  </si>
  <si>
    <t>COLLABORATION</t>
  </si>
  <si>
    <t>INFRASTRUCTURE AND INFOSTRUCTURE</t>
  </si>
  <si>
    <t>STRATEGY</t>
  </si>
  <si>
    <t>SYSTEM</t>
  </si>
  <si>
    <t>TOTAL</t>
  </si>
  <si>
    <t>OVERALL OSHCI(M) CAPABILITY MATURITY LEVEL</t>
  </si>
  <si>
    <t>Table 1. Rating Score</t>
  </si>
  <si>
    <t>OVERALL PERFORMANCE</t>
  </si>
  <si>
    <t>UNRECOGNISED</t>
  </si>
  <si>
    <t>PRELIMINARY</t>
  </si>
  <si>
    <t>Implimentated</t>
  </si>
  <si>
    <t>IMPLEMENTED</t>
  </si>
  <si>
    <t>INTEGRATED</t>
  </si>
  <si>
    <t>STRATEGIC</t>
  </si>
  <si>
    <t>Legend:</t>
  </si>
  <si>
    <t>Implementation</t>
  </si>
  <si>
    <t>IMPLEMENTATION</t>
  </si>
  <si>
    <t>CURRENT STATE</t>
  </si>
  <si>
    <t>Assessment Model for Organisational Capability Maturity 
for OSHCI(M) Practices</t>
  </si>
  <si>
    <t>OVERALL CAPABILITY MATURITY</t>
  </si>
  <si>
    <r>
      <rPr>
        <rFont val="Calibri"/>
        <color theme="1"/>
        <sz val="14.0"/>
      </rPr>
      <t xml:space="preserve">OCM for OSHCI(M) =
</t>
    </r>
    <r>
      <rPr>
        <rFont val="Calibri"/>
        <b/>
        <color theme="1"/>
        <sz val="14.0"/>
      </rPr>
      <t>Competency</t>
    </r>
    <r>
      <rPr>
        <rFont val="Calibri"/>
        <color theme="1"/>
        <sz val="14.0"/>
      </rPr>
      <t xml:space="preserve">
0.286 x OSHCIM knowledge of designer + 0.238 x OSHCIM skills of designer + 0.190 x OSHCIM experience of designer + 0.143 x OSHCIM continuous professional development (CPD) training for designer + 0.095 x Designer access to competent advice + 0.048 x Designer recruitment and role definition
</t>
    </r>
    <r>
      <rPr>
        <rFont val="Calibri"/>
        <b/>
        <color theme="1"/>
        <sz val="14.0"/>
      </rPr>
      <t>Corporate Experience</t>
    </r>
    <r>
      <rPr>
        <rFont val="Calibri"/>
        <color theme="1"/>
        <sz val="14.0"/>
      </rPr>
      <t xml:space="preserve">
1.000  x Company/design office experience
</t>
    </r>
    <r>
      <rPr>
        <rFont val="Calibri"/>
        <b/>
        <color theme="1"/>
        <sz val="14.0"/>
      </rPr>
      <t>Collaboration</t>
    </r>
    <r>
      <rPr>
        <rFont val="Calibri"/>
        <color theme="1"/>
        <sz val="14.0"/>
      </rPr>
      <t xml:space="preserve">
0.667 x Intra-organisational collaboration + 0.333 x Inter-organisational collaboration
</t>
    </r>
    <r>
      <rPr>
        <rFont val="Calibri"/>
        <b/>
        <color theme="1"/>
        <sz val="14.0"/>
      </rPr>
      <t>Infrastructure &amp; Infostructure</t>
    </r>
    <r>
      <rPr>
        <rFont val="Calibri"/>
        <color theme="1"/>
        <sz val="14.0"/>
      </rPr>
      <t xml:space="preserve">
0.667 x Physical work resources + 0.337 x Information communication technology (ICT) resources
</t>
    </r>
    <r>
      <rPr>
        <rFont val="Calibri"/>
        <b/>
        <color theme="1"/>
        <sz val="14.0"/>
      </rPr>
      <t>Strategy</t>
    </r>
    <r>
      <rPr>
        <rFont val="Calibri"/>
        <color theme="1"/>
        <sz val="14.0"/>
      </rPr>
      <t xml:space="preserve">
0.5 x Top management commitment to OSHCIM + 0.333 x Company policy in relation to OSHCIM + 0.167 x Research and innovation
</t>
    </r>
    <r>
      <rPr>
        <rFont val="Calibri"/>
        <b/>
        <color theme="1"/>
        <sz val="14.0"/>
      </rPr>
      <t>System</t>
    </r>
    <r>
      <rPr>
        <rFont val="Calibri"/>
        <color theme="1"/>
        <sz val="14.0"/>
      </rPr>
      <t xml:space="preserve">
0.4 x Design risk management + 0.3 x Project review + 0.2 x Design quality management + 0.1 x Management of outsourcing/subcontracting of designers/consultants</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</si>
</sst>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00"/>
  </numFmts>
  <fonts count="48">
    <font>
      <sz val="12.0"/>
      <color theme="1"/>
      <name val="Arial"/>
    </font>
    <font>
      <color theme="1"/>
      <name val="Calibri"/>
    </font>
    <font>
      <sz val="12.0"/>
      <color theme="1"/>
      <name val="Calibri"/>
    </font>
    <font>
      <sz val="48.0"/>
      <color theme="0"/>
      <name val="Calibri"/>
    </font>
    <font/>
    <font>
      <sz val="10.0"/>
      <color theme="1"/>
      <name val="Arial"/>
    </font>
    <font>
      <b/>
      <sz val="12.0"/>
      <color rgb="FF000000"/>
      <name val="Arial Black"/>
    </font>
    <font>
      <b/>
      <sz val="12.0"/>
      <color theme="1"/>
      <name val="Arial Black"/>
    </font>
    <font>
      <b/>
      <sz val="10.0"/>
      <color theme="1"/>
      <name val="Calibri"/>
    </font>
    <font>
      <sz val="10.0"/>
      <color theme="1"/>
      <name val="Calibri"/>
    </font>
    <font>
      <u/>
      <sz val="14.0"/>
      <color rgb="FF000000"/>
      <name val="Calibri"/>
    </font>
    <font>
      <u/>
      <sz val="10.0"/>
      <color theme="1"/>
      <name val="Calibri"/>
    </font>
    <font>
      <b/>
      <sz val="14.0"/>
      <color rgb="FF000000"/>
      <name val="Arial"/>
    </font>
    <font>
      <b/>
      <sz val="11.0"/>
      <color rgb="FF000000"/>
      <name val="Arial"/>
    </font>
    <font>
      <b/>
      <sz val="12.0"/>
      <color theme="1"/>
      <name val="Calibri"/>
    </font>
    <font>
      <sz val="9.0"/>
      <color theme="1"/>
      <name val="Arial"/>
    </font>
    <font>
      <sz val="9.0"/>
      <color theme="1"/>
      <name val="Calibri"/>
    </font>
    <font>
      <b/>
      <i/>
      <sz val="11.0"/>
      <color theme="1"/>
      <name val="Calibri"/>
    </font>
    <font>
      <b/>
      <sz val="26.0"/>
      <color theme="0"/>
      <name val="Calibri"/>
    </font>
    <font>
      <b/>
      <sz val="18.0"/>
      <color theme="0"/>
      <name val="Arial"/>
    </font>
    <font>
      <u/>
      <sz val="18.0"/>
      <color theme="10"/>
    </font>
    <font>
      <sz val="18.0"/>
      <color theme="1"/>
      <name val="Arial"/>
    </font>
    <font>
      <u/>
      <sz val="18.0"/>
      <color theme="10"/>
    </font>
    <font>
      <b/>
      <sz val="18.0"/>
      <color theme="0"/>
      <name val="Calibri"/>
    </font>
    <font>
      <b/>
      <sz val="12.0"/>
      <color theme="0"/>
      <name val="Calibri"/>
    </font>
    <font>
      <sz val="12.0"/>
      <color theme="0"/>
      <name val="Calibri"/>
    </font>
    <font>
      <b/>
      <sz val="14.0"/>
      <color theme="0"/>
      <name val="Arial"/>
    </font>
    <font>
      <b/>
      <sz val="12.0"/>
      <color theme="0"/>
      <name val="Arial"/>
    </font>
    <font>
      <b/>
      <sz val="20.0"/>
      <color theme="0"/>
      <name val="Arial"/>
    </font>
    <font>
      <b/>
      <sz val="11.0"/>
      <color theme="0"/>
      <name val="Arial"/>
    </font>
    <font>
      <b/>
      <sz val="20.0"/>
      <color theme="0"/>
      <name val="Calibri"/>
    </font>
    <font>
      <b/>
      <sz val="20.0"/>
      <color theme="1"/>
      <name val="Calibri"/>
    </font>
    <font>
      <b/>
      <sz val="14.0"/>
      <color theme="1"/>
      <name val="Calibri"/>
    </font>
    <font>
      <sz val="12.0"/>
      <color rgb="FF24609A"/>
      <name val="Calibri"/>
    </font>
    <font>
      <b/>
      <sz val="22.0"/>
      <color theme="1"/>
      <name val="Calibri"/>
    </font>
    <font>
      <sz val="18.0"/>
      <color theme="1"/>
      <name val="Calibri"/>
    </font>
    <font>
      <b/>
      <sz val="22.0"/>
      <color theme="1"/>
    </font>
    <font>
      <b/>
      <sz val="16.0"/>
      <color theme="1"/>
      <name val="Calibri"/>
    </font>
    <font>
      <b/>
      <sz val="10.0"/>
      <color theme="1"/>
      <name val="Arial"/>
    </font>
    <font>
      <b/>
      <sz val="11.0"/>
      <color theme="1"/>
      <name val="Arial"/>
    </font>
    <font>
      <b/>
      <sz val="10.0"/>
      <color theme="0"/>
      <name val="Arial"/>
    </font>
    <font>
      <sz val="14.0"/>
      <color theme="1"/>
      <name val="Calibri"/>
    </font>
    <font>
      <b/>
      <sz val="16.0"/>
      <color theme="0"/>
      <name val="Arial"/>
    </font>
    <font>
      <sz val="48.0"/>
      <color theme="1"/>
      <name val="Calibri"/>
    </font>
    <font>
      <sz val="26.0"/>
      <color theme="1"/>
      <name val="Calibri"/>
    </font>
    <font>
      <b/>
      <sz val="24.0"/>
      <color theme="1"/>
      <name val="Calibri"/>
    </font>
    <font>
      <b/>
      <sz val="11.0"/>
      <color theme="1"/>
      <name val="Calibri"/>
    </font>
    <font>
      <b/>
      <sz val="18.0"/>
      <color theme="1"/>
      <name val="Calibri"/>
    </font>
  </fonts>
  <fills count="21">
    <fill>
      <patternFill patternType="none"/>
    </fill>
    <fill>
      <patternFill patternType="lightGray"/>
    </fill>
    <fill>
      <patternFill patternType="solid">
        <fgColor rgb="FF002060"/>
        <bgColor rgb="FF002060"/>
      </patternFill>
    </fill>
    <fill>
      <patternFill patternType="solid">
        <fgColor rgb="FF2F5496"/>
        <bgColor rgb="FF2F5496"/>
      </patternFill>
    </fill>
    <fill>
      <patternFill patternType="solid">
        <fgColor theme="0"/>
        <bgColor theme="0"/>
      </patternFill>
    </fill>
    <fill>
      <patternFill patternType="solid">
        <fgColor rgb="FFFFFFAF"/>
        <bgColor rgb="FFFFFFAF"/>
      </patternFill>
    </fill>
    <fill>
      <patternFill patternType="solid">
        <fgColor rgb="FF24609A"/>
        <bgColor rgb="FF24609A"/>
      </patternFill>
    </fill>
    <fill>
      <patternFill patternType="solid">
        <fgColor rgb="FF376092"/>
        <bgColor rgb="FF376092"/>
      </patternFill>
    </fill>
    <fill>
      <patternFill patternType="solid">
        <fgColor rgb="FF7F7F7F"/>
        <bgColor rgb="FF7F7F7F"/>
      </patternFill>
    </fill>
    <fill>
      <patternFill patternType="solid">
        <fgColor rgb="FF41692B"/>
        <bgColor rgb="FF41692B"/>
      </patternFill>
    </fill>
    <fill>
      <patternFill patternType="solid">
        <fgColor rgb="FF548135"/>
        <bgColor rgb="FF548135"/>
      </patternFill>
    </fill>
    <fill>
      <patternFill patternType="solid">
        <fgColor rgb="FFA8D08D"/>
        <bgColor rgb="FFA8D08D"/>
      </patternFill>
    </fill>
    <fill>
      <patternFill patternType="solid">
        <fgColor rgb="FFC5E0B3"/>
        <bgColor rgb="FFC5E0B3"/>
      </patternFill>
    </fill>
    <fill>
      <patternFill patternType="solid">
        <fgColor rgb="FFE2EFD9"/>
        <bgColor rgb="FFE2EFD9"/>
      </patternFill>
    </fill>
    <fill>
      <patternFill patternType="solid">
        <fgColor rgb="FFB4C6E7"/>
        <bgColor rgb="FFB4C6E7"/>
      </patternFill>
    </fill>
    <fill>
      <patternFill patternType="solid">
        <fgColor rgb="FFFEF2CB"/>
        <bgColor rgb="FFFEF2CB"/>
      </patternFill>
    </fill>
    <fill>
      <patternFill patternType="solid">
        <fgColor rgb="FFD8D8D8"/>
        <bgColor rgb="FFD8D8D8"/>
      </patternFill>
    </fill>
    <fill>
      <patternFill patternType="solid">
        <fgColor rgb="FF385623"/>
        <bgColor rgb="FF385623"/>
      </patternFill>
    </fill>
    <fill>
      <patternFill patternType="solid">
        <fgColor rgb="FFBFBFBF"/>
        <bgColor rgb="FFBFBFBF"/>
      </patternFill>
    </fill>
    <fill>
      <patternFill patternType="solid">
        <fgColor rgb="FFD0CECE"/>
        <bgColor rgb="FFD0CECE"/>
      </patternFill>
    </fill>
    <fill>
      <patternFill patternType="solid">
        <fgColor rgb="FFE7E6E6"/>
        <bgColor rgb="FFE7E6E6"/>
      </patternFill>
    </fill>
  </fills>
  <borders count="144">
    <border/>
    <border>
      <left/>
      <right/>
      <top/>
      <bottom/>
    </border>
    <border>
      <left/>
      <top/>
    </border>
    <border>
      <top/>
    </border>
    <border>
      <right/>
      <top/>
    </border>
    <border>
      <left/>
    </border>
    <border>
      <right/>
    </border>
    <border>
      <left/>
      <bottom/>
    </border>
    <border>
      <bottom/>
    </border>
    <border>
      <right/>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top/>
      <bottom/>
    </border>
    <border>
      <right style="thin">
        <color rgb="FF000000"/>
      </right>
      <top/>
      <bottom/>
    </border>
    <border>
      <right style="thin">
        <color rgb="FF000000"/>
      </right>
    </border>
    <border>
      <left style="thin">
        <color rgb="FFFEC000"/>
      </left>
      <top style="thin">
        <color rgb="FFFEC000"/>
      </top>
      <bottom/>
    </border>
    <border>
      <top style="thin">
        <color rgb="FFFEC000"/>
      </top>
      <bottom/>
    </border>
    <border>
      <right/>
      <top style="thin">
        <color rgb="FFFEC000"/>
      </top>
      <bottom/>
    </border>
    <border>
      <left style="medium">
        <color rgb="FF24609A"/>
      </left>
      <right style="thin">
        <color theme="0"/>
      </right>
      <top style="medium">
        <color rgb="FF24609A"/>
      </top>
      <bottom/>
    </border>
    <border>
      <left style="thin">
        <color theme="0"/>
      </left>
      <top style="medium">
        <color rgb="FF24609A"/>
      </top>
      <bottom/>
    </border>
    <border>
      <top style="medium">
        <color rgb="FF24609A"/>
      </top>
      <bottom/>
    </border>
    <border>
      <right style="medium">
        <color rgb="FF24609A"/>
      </right>
      <top style="medium">
        <color rgb="FF24609A"/>
      </top>
      <bottom/>
    </border>
    <border>
      <left style="medium">
        <color rgb="FF24609A"/>
      </left>
      <right style="thin">
        <color rgb="FF24609A"/>
      </right>
      <top style="thin">
        <color rgb="FF24609A"/>
      </top>
      <bottom style="thin">
        <color rgb="FF24609A"/>
      </bottom>
    </border>
    <border>
      <left style="thin">
        <color rgb="FF24609A"/>
      </left>
      <top style="thin">
        <color rgb="FF24609A"/>
      </top>
      <bottom style="thin">
        <color rgb="FF24609A"/>
      </bottom>
    </border>
    <border>
      <top style="thin">
        <color rgb="FF24609A"/>
      </top>
      <bottom style="thin">
        <color rgb="FF24609A"/>
      </bottom>
    </border>
    <border>
      <right style="medium">
        <color rgb="FF24609A"/>
      </right>
      <top style="thin">
        <color rgb="FF24609A"/>
      </top>
      <bottom style="thin">
        <color rgb="FF24609A"/>
      </bottom>
    </border>
    <border>
      <left style="medium">
        <color rgb="FF24609A"/>
      </left>
      <right style="thin">
        <color rgb="FF24609A"/>
      </right>
      <top style="thin">
        <color rgb="FF24609A"/>
      </top>
      <bottom style="medium">
        <color rgb="FF24609A"/>
      </bottom>
    </border>
    <border>
      <left style="thin">
        <color rgb="FF24609A"/>
      </left>
      <top style="thin">
        <color rgb="FF24609A"/>
      </top>
      <bottom style="medium">
        <color rgb="FF24609A"/>
      </bottom>
    </border>
    <border>
      <top style="thin">
        <color rgb="FF24609A"/>
      </top>
      <bottom style="medium">
        <color rgb="FF24609A"/>
      </bottom>
    </border>
    <border>
      <right style="medium">
        <color rgb="FF24609A"/>
      </right>
      <top style="thin">
        <color rgb="FF24609A"/>
      </top>
      <bottom style="medium">
        <color rgb="FF24609A"/>
      </bottom>
    </border>
    <border>
      <left style="medium">
        <color rgb="FF24609A"/>
      </left>
      <right/>
      <top style="medium">
        <color rgb="FF24609A"/>
      </top>
      <bottom/>
    </border>
    <border>
      <left/>
      <right/>
      <top style="medium">
        <color rgb="FF24609A"/>
      </top>
      <bottom/>
    </border>
    <border>
      <left/>
      <right style="medium">
        <color rgb="FF24609A"/>
      </right>
      <top style="medium">
        <color rgb="FF24609A"/>
      </top>
      <bottom/>
    </border>
    <border>
      <left style="thin">
        <color theme="0"/>
      </left>
      <top style="thin">
        <color theme="0"/>
      </top>
    </border>
    <border>
      <right style="thin">
        <color theme="0"/>
      </right>
      <top style="thin">
        <color theme="0"/>
      </top>
    </border>
    <border>
      <left/>
      <top style="thin">
        <color theme="0"/>
      </top>
      <bottom style="thin">
        <color theme="0"/>
      </bottom>
    </border>
    <border>
      <top style="thin">
        <color theme="0"/>
      </top>
      <bottom style="thin">
        <color theme="0"/>
      </bottom>
    </border>
    <border>
      <right style="thin">
        <color theme="0"/>
      </right>
      <top style="thin">
        <color theme="0"/>
      </top>
      <bottom style="thin">
        <color theme="0"/>
      </bottom>
    </border>
    <border>
      <left style="thin">
        <color theme="0"/>
      </left>
      <right style="thin">
        <color theme="0"/>
      </right>
      <top style="thin">
        <color theme="0"/>
      </top>
    </border>
    <border>
      <left style="thin">
        <color theme="0"/>
      </left>
      <right style="thin">
        <color theme="0"/>
      </right>
      <top style="thin">
        <color theme="0"/>
      </top>
      <bottom style="thin">
        <color theme="0"/>
      </bottom>
    </border>
    <border>
      <left style="thin">
        <color theme="0"/>
      </left>
    </border>
    <border>
      <right style="thin">
        <color theme="0"/>
      </right>
    </border>
    <border>
      <left style="thin">
        <color theme="0"/>
      </left>
      <right style="thin">
        <color theme="0"/>
      </right>
    </border>
    <border>
      <left style="thin">
        <color theme="0"/>
      </left>
      <bottom style="thin">
        <color theme="0"/>
      </bottom>
    </border>
    <border>
      <right style="thin">
        <color theme="0"/>
      </right>
      <bottom style="thin">
        <color theme="0"/>
      </bottom>
    </border>
    <border>
      <left style="thin">
        <color theme="0"/>
      </left>
      <right style="thin">
        <color theme="0"/>
      </right>
      <bottom style="thin">
        <color theme="0"/>
      </bottom>
    </border>
    <border>
      <left style="medium">
        <color rgb="FF24609A"/>
      </left>
      <bottom style="medium">
        <color theme="4"/>
      </bottom>
    </border>
    <border>
      <bottom style="medium">
        <color theme="4"/>
      </bottom>
    </border>
    <border>
      <top style="medium">
        <color theme="4"/>
      </top>
      <bottom style="medium">
        <color theme="4"/>
      </bottom>
    </border>
    <border>
      <right style="medium">
        <color rgb="FF24609A"/>
      </right>
      <bottom style="medium">
        <color theme="4"/>
      </bottom>
    </border>
    <border>
      <left style="medium">
        <color rgb="FF24609A"/>
      </left>
      <right/>
      <top style="medium">
        <color theme="4"/>
      </top>
    </border>
    <border>
      <top/>
      <bottom/>
    </border>
    <border>
      <right/>
      <top/>
      <bottom/>
    </border>
    <border>
      <left/>
      <right style="medium">
        <color rgb="FF24609A"/>
      </right>
      <top/>
      <bottom/>
    </border>
    <border>
      <left style="medium">
        <color rgb="FF24609A"/>
      </left>
      <right/>
      <bottom/>
    </border>
    <border>
      <left style="thin">
        <color rgb="FF24609A"/>
      </left>
      <right style="thin">
        <color rgb="FF24609A"/>
      </right>
      <top style="thin">
        <color rgb="FF24609A"/>
      </top>
      <bottom style="thin">
        <color rgb="FF24609A"/>
      </bottom>
    </border>
    <border>
      <left style="thin">
        <color rgb="FF000000"/>
      </left>
      <right style="thin">
        <color rgb="FF000000"/>
      </right>
      <top style="thin">
        <color rgb="FF000000"/>
      </top>
      <bottom style="thin">
        <color rgb="FF000000"/>
      </bottom>
    </border>
    <border>
      <left style="thin">
        <color rgb="FF000000"/>
      </left>
      <right style="medium">
        <color rgb="FF24609A"/>
      </right>
      <top style="thin">
        <color rgb="FF000000"/>
      </top>
      <bottom style="thin">
        <color rgb="FF000000"/>
      </bottom>
    </border>
    <border>
      <left style="medium">
        <color rgb="FF24609A"/>
      </left>
      <right/>
      <top/>
    </border>
    <border>
      <left style="medium">
        <color rgb="FF24609A"/>
      </left>
      <right/>
      <bottom style="medium">
        <color rgb="FF24609A"/>
      </bottom>
    </border>
    <border>
      <left style="thin">
        <color rgb="FF24609A"/>
      </left>
      <right style="thin">
        <color rgb="FF24609A"/>
      </right>
      <top style="thin">
        <color rgb="FF24609A"/>
      </top>
    </border>
    <border>
      <left style="medium">
        <color rgb="FF24609A"/>
      </left>
      <top style="medium">
        <color rgb="FF24609A"/>
      </top>
      <bottom style="medium">
        <color rgb="FF24609A"/>
      </bottom>
    </border>
    <border>
      <top style="medium">
        <color rgb="FF24609A"/>
      </top>
      <bottom style="medium">
        <color rgb="FF24609A"/>
      </bottom>
    </border>
    <border>
      <bottom style="medium">
        <color rgb="FF24609A"/>
      </bottom>
    </border>
    <border>
      <right style="medium">
        <color rgb="FF24609A"/>
      </right>
      <bottom style="medium">
        <color rgb="FF24609A"/>
      </bottom>
    </border>
    <border>
      <left style="medium">
        <color rgb="FF24609A"/>
      </left>
      <right/>
      <top style="medium">
        <color rgb="FF24609A"/>
      </top>
    </border>
    <border>
      <right style="medium">
        <color rgb="FF24609A"/>
      </right>
    </border>
    <border>
      <right style="medium">
        <color rgb="FF24609A"/>
      </right>
      <top style="medium">
        <color rgb="FF24609A"/>
      </top>
      <bottom style="medium">
        <color rgb="FF24609A"/>
      </bottom>
    </border>
    <border>
      <right style="medium">
        <color rgb="FF24609A"/>
      </right>
      <top style="thin">
        <color rgb="FF000000"/>
      </top>
      <bottom style="thin">
        <color rgb="FF000000"/>
      </bottom>
    </border>
    <border>
      <left style="thin">
        <color rgb="FF24609A"/>
      </left>
      <right style="thin">
        <color rgb="FF24609A"/>
      </right>
      <top style="thin">
        <color rgb="FF24609A"/>
      </top>
      <bottom style="medium">
        <color rgb="FF24609A"/>
      </bottom>
    </border>
    <border>
      <left/>
      <right/>
      <top/>
      <bottom style="medium">
        <color rgb="FF24609A"/>
      </bottom>
    </border>
    <border>
      <left style="thin">
        <color rgb="FF000000"/>
      </left>
      <right style="thin">
        <color rgb="FF000000"/>
      </right>
      <top style="thin">
        <color rgb="FF000000"/>
      </top>
      <bottom style="medium">
        <color rgb="FF24609A"/>
      </bottom>
    </border>
    <border>
      <right style="medium">
        <color rgb="FF24609A"/>
      </right>
      <top style="thin">
        <color rgb="FF000000"/>
      </top>
      <bottom style="medium">
        <color rgb="FF24609A"/>
      </bottom>
    </border>
    <border>
      <top style="medium">
        <color rgb="FFFFFFFF"/>
      </top>
    </border>
    <border>
      <left style="thin">
        <color rgb="FFFEC000"/>
      </left>
    </border>
    <border>
      <left style="thin">
        <color rgb="FFFEC000"/>
      </left>
      <top/>
    </border>
    <border>
      <left style="thin">
        <color rgb="FFFEC000"/>
      </left>
      <bottom/>
    </border>
    <border>
      <left style="medium">
        <color rgb="FF24609A"/>
      </left>
      <right style="thin">
        <color rgb="FF24609A"/>
      </right>
      <top style="medium">
        <color rgb="FF24609A"/>
      </top>
    </border>
    <border>
      <left style="thin">
        <color rgb="FF24609A"/>
      </left>
      <right style="thin">
        <color rgb="FF24609A"/>
      </right>
      <top style="medium">
        <color rgb="FF24609A"/>
      </top>
    </border>
    <border>
      <right style="medium">
        <color rgb="FF24609A"/>
      </right>
      <top style="medium">
        <color rgb="FF24609A"/>
      </top>
    </border>
    <border>
      <left style="medium">
        <color rgb="FF24609A"/>
      </left>
      <right style="thin">
        <color rgb="FF24609A"/>
      </right>
    </border>
    <border>
      <left style="thin">
        <color rgb="FF24609A"/>
      </left>
      <right style="thin">
        <color rgb="FF24609A"/>
      </right>
    </border>
    <border>
      <left style="medium">
        <color rgb="FF24609A"/>
      </left>
      <right style="thin">
        <color rgb="FF24609A"/>
      </right>
      <bottom style="medium">
        <color rgb="FF24609A"/>
      </bottom>
    </border>
    <border>
      <left style="thin">
        <color rgb="FF24609A"/>
      </left>
      <right style="thin">
        <color rgb="FF24609A"/>
      </right>
      <bottom style="medium">
        <color rgb="FF24609A"/>
      </bottom>
    </border>
    <border>
      <left style="medium">
        <color rgb="FF24609A"/>
      </left>
      <right style="thin">
        <color rgb="FF24609A"/>
      </right>
      <top style="medium">
        <color rgb="FF24609A"/>
      </top>
      <bottom style="medium">
        <color rgb="FF24609A"/>
      </bottom>
    </border>
    <border>
      <left style="thin">
        <color rgb="FF24609A"/>
      </left>
      <right style="thin">
        <color rgb="FF24609A"/>
      </right>
      <top style="medium">
        <color rgb="FF24609A"/>
      </top>
      <bottom style="medium">
        <color rgb="FF24609A"/>
      </bottom>
    </border>
    <border>
      <left style="thin">
        <color rgb="FF24609A"/>
      </left>
      <right style="thin">
        <color rgb="FF24609A"/>
      </right>
      <top style="medium">
        <color rgb="FFFFC000"/>
      </top>
    </border>
    <border>
      <left style="medium">
        <color rgb="FFFFC000"/>
      </left>
      <top style="medium">
        <color rgb="FFFEC000"/>
      </top>
      <bottom style="medium">
        <color rgb="FFFFC000"/>
      </bottom>
    </border>
    <border>
      <top style="medium">
        <color rgb="FFFEC000"/>
      </top>
      <bottom style="medium">
        <color rgb="FFFFC000"/>
      </bottom>
    </border>
    <border>
      <right/>
      <top style="medium">
        <color rgb="FFFEC000"/>
      </top>
      <bottom style="medium">
        <color rgb="FFFFC000"/>
      </bottom>
    </border>
    <border>
      <left/>
      <right/>
      <top style="medium">
        <color rgb="FFFEC000"/>
      </top>
      <bottom style="medium">
        <color rgb="FFFFC000"/>
      </bottom>
    </border>
    <border>
      <left/>
      <right style="medium">
        <color rgb="FFFFC000"/>
      </right>
      <top style="medium">
        <color rgb="FFFEC000"/>
      </top>
      <bottom style="medium">
        <color rgb="FFFFC000"/>
      </bottom>
    </border>
    <border>
      <left style="medium">
        <color rgb="FFFFC000"/>
      </left>
      <top style="medium">
        <color rgb="FFFFC000"/>
      </top>
      <bottom style="medium">
        <color rgb="FFFFC000"/>
      </bottom>
    </border>
    <border>
      <top style="medium">
        <color rgb="FFFFC000"/>
      </top>
      <bottom style="medium">
        <color rgb="FFFFC000"/>
      </bottom>
    </border>
    <border>
      <right/>
      <top style="medium">
        <color rgb="FFFFC000"/>
      </top>
      <bottom style="medium">
        <color rgb="FFFFC000"/>
      </bottom>
    </border>
    <border>
      <left/>
      <right style="medium">
        <color rgb="FFFFC000"/>
      </right>
      <top style="medium">
        <color rgb="FFFFC000"/>
      </top>
      <bottom style="medium">
        <color rgb="FFFFC000"/>
      </bottom>
    </border>
    <border>
      <left style="medium">
        <color rgb="FF24609A"/>
      </left>
      <top style="medium">
        <color rgb="FF24609A"/>
      </top>
    </border>
    <border>
      <top style="medium">
        <color rgb="FF24609A"/>
      </top>
    </border>
    <border>
      <left style="medium">
        <color rgb="FF24609A"/>
      </left>
    </border>
    <border>
      <left style="medium">
        <color rgb="FF24609A"/>
      </left>
      <bottom style="medium">
        <color rgb="FF24609A"/>
      </bottom>
    </border>
    <border>
      <right style="thin">
        <color rgb="FF24609A"/>
      </right>
      <top style="thin">
        <color rgb="FF24609A"/>
      </top>
      <bottom style="thin">
        <color rgb="FF24609A"/>
      </bottom>
    </border>
    <border>
      <left style="medium">
        <color rgb="FF000000"/>
      </left>
      <top style="medium">
        <color rgb="FF000000"/>
      </top>
      <bottom/>
    </border>
    <border>
      <right/>
      <top style="medium">
        <color rgb="FF000000"/>
      </top>
      <bottom/>
    </border>
    <border>
      <top style="medium">
        <color rgb="FF000000"/>
      </top>
    </border>
    <border>
      <left/>
      <top style="medium">
        <color rgb="FF000000"/>
      </top>
      <bottom/>
    </border>
    <border>
      <right style="medium">
        <color rgb="FF000000"/>
      </right>
      <top style="medium">
        <color rgb="FF000000"/>
      </top>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right style="medium">
        <color rgb="FF000000"/>
      </right>
      <top style="medium">
        <color rgb="FF000000"/>
      </top>
      <bottom style="thin">
        <color rgb="FF000000"/>
      </bottom>
    </border>
    <border>
      <left style="medium">
        <color rgb="FF000000"/>
      </left>
      <top/>
      <bottom/>
    </border>
    <border>
      <right style="medium">
        <color rgb="FF000000"/>
      </right>
      <top/>
      <bottom/>
    </border>
    <border>
      <left style="medium">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border>
    <border>
      <right style="medium">
        <color rgb="FF000000"/>
      </right>
    </border>
    <border>
      <left style="medium">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right style="medium">
        <color rgb="FF000000"/>
      </right>
      <top style="thin">
        <color rgb="FF000000"/>
      </top>
      <bottom style="medium">
        <color rgb="FF000000"/>
      </bottom>
    </border>
    <border>
      <left style="medium">
        <color rgb="FF000000"/>
      </left>
      <bottom style="medium">
        <color rgb="FF000000"/>
      </bottom>
    </border>
    <border>
      <bottom style="medium">
        <color rgb="FF000000"/>
      </bottom>
    </border>
    <border>
      <left/>
      <top/>
      <bottom style="medium">
        <color rgb="FF000000"/>
      </bottom>
    </border>
    <border>
      <top/>
      <bottom style="medium">
        <color rgb="FF000000"/>
      </bottom>
    </border>
    <border>
      <right/>
      <top/>
      <bottom style="medium">
        <color rgb="FF000000"/>
      </bottom>
    </border>
    <border>
      <right style="medium">
        <color rgb="FF000000"/>
      </right>
      <bottom style="medium">
        <color rgb="FF000000"/>
      </bottom>
    </border>
    <border>
      <right style="thin">
        <color rgb="FF24609A"/>
      </right>
      <top style="medium">
        <color rgb="FF24609A"/>
      </top>
      <bottom style="medium">
        <color rgb="FF24609A"/>
      </bottom>
    </border>
    <border>
      <left style="thin">
        <color rgb="FF24609A"/>
      </left>
      <right style="medium">
        <color rgb="FF24609A"/>
      </right>
      <top style="medium">
        <color rgb="FF24609A"/>
      </top>
      <bottom style="medium">
        <color rgb="FF24609A"/>
      </bottom>
    </border>
    <border>
      <left style="medium">
        <color rgb="FF24609A"/>
      </left>
      <top style="medium">
        <color rgb="FF24609A"/>
      </top>
      <bottom style="thin">
        <color rgb="FF24609A"/>
      </bottom>
    </border>
    <border>
      <top style="medium">
        <color rgb="FF24609A"/>
      </top>
      <bottom style="thin">
        <color rgb="FF24609A"/>
      </bottom>
    </border>
    <border>
      <right style="thin">
        <color rgb="FF24609A"/>
      </right>
      <top style="medium">
        <color rgb="FF24609A"/>
      </top>
      <bottom style="thin">
        <color rgb="FF24609A"/>
      </bottom>
    </border>
    <border>
      <left style="thin">
        <color rgb="FF24609A"/>
      </left>
      <right style="medium">
        <color rgb="FF24609A"/>
      </right>
      <top style="medium">
        <color rgb="FF24609A"/>
      </top>
      <bottom style="thin">
        <color rgb="FF24609A"/>
      </bottom>
    </border>
    <border>
      <left style="medium">
        <color rgb="FF24609A"/>
      </left>
      <top style="thin">
        <color rgb="FF24609A"/>
      </top>
      <bottom style="thin">
        <color rgb="FF24609A"/>
      </bottom>
    </border>
    <border>
      <left style="thin">
        <color rgb="FF24609A"/>
      </left>
      <right style="medium">
        <color rgb="FF24609A"/>
      </right>
      <top style="thin">
        <color rgb="FF24609A"/>
      </top>
      <bottom style="thin">
        <color rgb="FF24609A"/>
      </bottom>
    </border>
    <border>
      <left style="medium">
        <color rgb="FF24609A"/>
      </left>
      <top style="thin">
        <color rgb="FF24609A"/>
      </top>
      <bottom style="medium">
        <color rgb="FF24609A"/>
      </bottom>
    </border>
    <border>
      <right style="thin">
        <color rgb="FF24609A"/>
      </right>
      <top style="thin">
        <color rgb="FF24609A"/>
      </top>
      <bottom style="medium">
        <color rgb="FF24609A"/>
      </bottom>
    </border>
    <border>
      <left style="thin">
        <color rgb="FF24609A"/>
      </left>
      <right style="medium">
        <color rgb="FF24609A"/>
      </right>
      <top style="thin">
        <color rgb="FF24609A"/>
      </top>
      <bottom style="medium">
        <color rgb="FF24609A"/>
      </bottom>
    </border>
    <border>
      <left style="medium">
        <color rgb="FF24609A"/>
      </left>
      <right style="medium">
        <color rgb="FF24609A"/>
      </right>
      <top style="medium">
        <color rgb="FF24609A"/>
      </top>
      <bottom style="medium">
        <color rgb="FF24609A"/>
      </bottom>
    </border>
    <border>
      <left style="medium">
        <color rgb="FF24609A"/>
      </left>
      <right style="thin">
        <color rgb="FF24609A"/>
      </right>
      <top style="medium">
        <color rgb="FF24609A"/>
      </top>
      <bottom style="thin">
        <color rgb="FF24609A"/>
      </bottom>
    </border>
    <border>
      <left style="thin">
        <color rgb="FF24609A"/>
      </left>
      <top style="medium">
        <color rgb="FF24609A"/>
      </top>
      <bottom style="thin">
        <color rgb="FF24609A"/>
      </bottom>
    </border>
    <border>
      <right style="medium">
        <color rgb="FF24609A"/>
      </right>
      <top style="medium">
        <color rgb="FF24609A"/>
      </top>
      <bottom style="thin">
        <color rgb="FF24609A"/>
      </bottom>
    </border>
  </borders>
  <cellStyleXfs count="1">
    <xf borderId="0" fillId="0" fontId="0" numFmtId="0" applyAlignment="1" applyFont="1"/>
  </cellStyleXfs>
  <cellXfs count="270">
    <xf borderId="0" fillId="0" fontId="0" numFmtId="0" xfId="0" applyAlignment="1" applyFont="1">
      <alignment readingOrder="0" shrinkToFit="0" vertical="bottom" wrapText="0"/>
    </xf>
    <xf borderId="0" fillId="0" fontId="1" numFmtId="0" xfId="0" applyFont="1"/>
    <xf borderId="0" fillId="0" fontId="2" numFmtId="0" xfId="0" applyAlignment="1" applyFont="1">
      <alignment vertical="center"/>
    </xf>
    <xf borderId="0" fillId="0" fontId="2" numFmtId="0" xfId="0" applyAlignment="1" applyFont="1">
      <alignment shrinkToFit="0" wrapText="1"/>
    </xf>
    <xf borderId="1" fillId="2" fontId="2" numFmtId="0" xfId="0" applyBorder="1" applyFill="1" applyFont="1"/>
    <xf borderId="2" fillId="3" fontId="3" numFmtId="0" xfId="0" applyAlignment="1" applyBorder="1" applyFill="1" applyFont="1">
      <alignment horizontal="center" shrinkToFit="0" vertical="center" wrapText="1"/>
    </xf>
    <xf borderId="3" fillId="0" fontId="4" numFmtId="0" xfId="0" applyBorder="1" applyFont="1"/>
    <xf borderId="4" fillId="0" fontId="4" numFmtId="0" xfId="0" applyBorder="1" applyFont="1"/>
    <xf borderId="5" fillId="0" fontId="4" numFmtId="0" xfId="0" applyBorder="1" applyFont="1"/>
    <xf borderId="6" fillId="0" fontId="4" numFmtId="0" xfId="0" applyBorder="1" applyFont="1"/>
    <xf borderId="7" fillId="0" fontId="4" numFmtId="0" xfId="0" applyBorder="1" applyFont="1"/>
    <xf borderId="8" fillId="0" fontId="4" numFmtId="0" xfId="0" applyBorder="1" applyFont="1"/>
    <xf borderId="9" fillId="0" fontId="4" numFmtId="0" xfId="0" applyBorder="1" applyFont="1"/>
    <xf borderId="0" fillId="0" fontId="2" numFmtId="0" xfId="0" applyAlignment="1" applyFont="1">
      <alignment horizontal="left" shrinkToFit="0" vertical="top" wrapText="1"/>
    </xf>
    <xf borderId="0" fillId="0" fontId="2" numFmtId="0" xfId="0" applyFont="1"/>
    <xf borderId="1" fillId="4" fontId="5" numFmtId="0" xfId="0" applyBorder="1" applyFill="1" applyFont="1"/>
    <xf borderId="1" fillId="4" fontId="6" numFmtId="0" xfId="0" applyAlignment="1" applyBorder="1" applyFont="1">
      <alignment horizontal="left"/>
    </xf>
    <xf borderId="1" fillId="4" fontId="7" numFmtId="0" xfId="0" applyBorder="1" applyFont="1"/>
    <xf borderId="1" fillId="4" fontId="8" numFmtId="0" xfId="0" applyBorder="1" applyFont="1"/>
    <xf borderId="1" fillId="4" fontId="9" numFmtId="0" xfId="0" applyBorder="1" applyFont="1"/>
    <xf borderId="1" fillId="4" fontId="10" numFmtId="0" xfId="0" applyAlignment="1" applyBorder="1" applyFont="1">
      <alignment horizontal="left"/>
    </xf>
    <xf borderId="1" fillId="4" fontId="11" numFmtId="0" xfId="0" applyBorder="1" applyFont="1"/>
    <xf borderId="1" fillId="4" fontId="12" numFmtId="0" xfId="0" applyAlignment="1" applyBorder="1" applyFont="1">
      <alignment horizontal="left"/>
    </xf>
    <xf borderId="1" fillId="4" fontId="13" numFmtId="0" xfId="0" applyAlignment="1" applyBorder="1" applyFont="1">
      <alignment horizontal="left"/>
    </xf>
    <xf borderId="1" fillId="4" fontId="5" numFmtId="14" xfId="0" applyAlignment="1" applyBorder="1" applyFont="1" applyNumberFormat="1">
      <alignment horizontal="left"/>
    </xf>
    <xf borderId="0" fillId="0" fontId="14" numFmtId="0" xfId="0" applyFont="1"/>
    <xf borderId="0" fillId="0" fontId="5" numFmtId="0" xfId="0" applyFont="1"/>
    <xf borderId="0" fillId="0" fontId="15" numFmtId="0" xfId="0" applyFont="1"/>
    <xf borderId="10" fillId="5" fontId="15" numFmtId="49" xfId="0" applyAlignment="1" applyBorder="1" applyFill="1" applyFont="1" applyNumberFormat="1">
      <alignment horizontal="left" readingOrder="0" vertical="center"/>
    </xf>
    <xf borderId="11" fillId="0" fontId="4" numFmtId="0" xfId="0" applyBorder="1" applyFont="1"/>
    <xf borderId="12" fillId="0" fontId="4" numFmtId="0" xfId="0" applyBorder="1" applyFont="1"/>
    <xf borderId="10" fillId="5" fontId="15" numFmtId="0" xfId="0" applyAlignment="1" applyBorder="1" applyFont="1">
      <alignment horizontal="left" readingOrder="0" vertical="center"/>
    </xf>
    <xf borderId="1" fillId="4" fontId="15" numFmtId="0" xfId="0" applyBorder="1" applyFont="1"/>
    <xf borderId="10" fillId="5" fontId="5" numFmtId="0" xfId="0" applyAlignment="1" applyBorder="1" applyFont="1">
      <alignment horizontal="left" readingOrder="0"/>
    </xf>
    <xf borderId="13" fillId="4" fontId="15" numFmtId="0" xfId="0" applyAlignment="1" applyBorder="1" applyFont="1">
      <alignment horizontal="left" shrinkToFit="0" vertical="center" wrapText="1"/>
    </xf>
    <xf borderId="14" fillId="0" fontId="4" numFmtId="0" xfId="0" applyBorder="1" applyFont="1"/>
    <xf borderId="10" fillId="5" fontId="16" numFmtId="0" xfId="0" applyAlignment="1" applyBorder="1" applyFont="1">
      <alignment horizontal="left" vertical="center"/>
    </xf>
    <xf borderId="1" fillId="4" fontId="5" numFmtId="0" xfId="0" applyAlignment="1" applyBorder="1" applyFont="1">
      <alignment horizontal="center" vertical="center"/>
    </xf>
    <xf borderId="1" fillId="4" fontId="5" numFmtId="0" xfId="0" applyAlignment="1" applyBorder="1" applyFont="1">
      <alignment vertical="center"/>
    </xf>
    <xf borderId="1" fillId="4" fontId="5" numFmtId="0" xfId="0" applyAlignment="1" applyBorder="1" applyFont="1">
      <alignment shrinkToFit="0" vertical="center" wrapText="1"/>
    </xf>
    <xf borderId="0" fillId="0" fontId="15" numFmtId="0" xfId="0" applyAlignment="1" applyFont="1">
      <alignment horizontal="left" shrinkToFit="0" vertical="center" wrapText="1"/>
    </xf>
    <xf borderId="15" fillId="0" fontId="4" numFmtId="0" xfId="0" applyBorder="1" applyFont="1"/>
    <xf borderId="10" fillId="5" fontId="15" numFmtId="0" xfId="0" applyAlignment="1" applyBorder="1" applyFont="1">
      <alignment horizontal="left" vertical="center"/>
    </xf>
    <xf borderId="1" fillId="4" fontId="17" numFmtId="0" xfId="0" applyAlignment="1" applyBorder="1" applyFont="1">
      <alignment horizontal="left" vertical="center"/>
    </xf>
    <xf borderId="10" fillId="5" fontId="5" numFmtId="0" xfId="0" applyAlignment="1" applyBorder="1" applyFont="1">
      <alignment horizontal="left" vertical="center"/>
    </xf>
    <xf borderId="0" fillId="0" fontId="5" numFmtId="0" xfId="0" applyAlignment="1" applyFont="1">
      <alignment horizontal="left" vertical="center"/>
    </xf>
    <xf borderId="16" fillId="6" fontId="18" numFmtId="0" xfId="0" applyAlignment="1" applyBorder="1" applyFill="1" applyFont="1">
      <alignment horizontal="center" vertical="center"/>
    </xf>
    <xf borderId="17" fillId="0" fontId="4" numFmtId="0" xfId="0" applyBorder="1" applyFont="1"/>
    <xf borderId="18" fillId="0" fontId="4" numFmtId="0" xfId="0" applyBorder="1" applyFont="1"/>
    <xf borderId="19" fillId="7" fontId="19" numFmtId="0" xfId="0" applyAlignment="1" applyBorder="1" applyFill="1" applyFont="1">
      <alignment horizontal="left" vertical="center"/>
    </xf>
    <xf borderId="20" fillId="7" fontId="19" numFmtId="0" xfId="0" applyAlignment="1" applyBorder="1" applyFont="1">
      <alignment horizontal="center" vertical="center"/>
    </xf>
    <xf borderId="21" fillId="0" fontId="4" numFmtId="0" xfId="0" applyBorder="1" applyFont="1"/>
    <xf borderId="22" fillId="0" fontId="4" numFmtId="0" xfId="0" applyBorder="1" applyFont="1"/>
    <xf borderId="0" fillId="0" fontId="5" numFmtId="0" xfId="0" applyAlignment="1" applyFont="1">
      <alignment vertical="center"/>
    </xf>
    <xf borderId="23" fillId="0" fontId="20" numFmtId="0" xfId="0" applyAlignment="1" applyBorder="1" applyFont="1">
      <alignment horizontal="left" vertical="center"/>
    </xf>
    <xf borderId="24" fillId="0" fontId="21" numFmtId="0" xfId="0" applyAlignment="1" applyBorder="1" applyFont="1">
      <alignment horizontal="left" vertical="center"/>
    </xf>
    <xf borderId="25" fillId="0" fontId="4" numFmtId="0" xfId="0" applyBorder="1" applyFont="1"/>
    <xf borderId="26" fillId="0" fontId="4" numFmtId="0" xfId="0" applyBorder="1" applyFont="1"/>
    <xf borderId="27" fillId="0" fontId="22" numFmtId="0" xfId="0" applyAlignment="1" applyBorder="1" applyFont="1">
      <alignment horizontal="left" vertical="center"/>
    </xf>
    <xf borderId="28" fillId="0" fontId="21" numFmtId="0" xfId="0" applyAlignment="1" applyBorder="1" applyFont="1">
      <alignment horizontal="left" vertical="center"/>
    </xf>
    <xf borderId="29" fillId="0" fontId="4" numFmtId="0" xfId="0" applyBorder="1" applyFont="1"/>
    <xf borderId="30" fillId="0" fontId="4" numFmtId="0" xfId="0" applyBorder="1" applyFont="1"/>
    <xf borderId="31" fillId="6" fontId="23" numFmtId="0" xfId="0" applyAlignment="1" applyBorder="1" applyFont="1">
      <alignment vertical="center"/>
    </xf>
    <xf borderId="32" fillId="6" fontId="24" numFmtId="0" xfId="0" applyAlignment="1" applyBorder="1" applyFont="1">
      <alignment vertical="center"/>
    </xf>
    <xf borderId="32" fillId="6" fontId="25" numFmtId="0" xfId="0" applyBorder="1" applyFont="1"/>
    <xf borderId="33" fillId="6" fontId="25" numFmtId="0" xfId="0" applyBorder="1" applyFont="1"/>
    <xf borderId="34" fillId="8" fontId="26" numFmtId="0" xfId="0" applyAlignment="1" applyBorder="1" applyFill="1" applyFont="1">
      <alignment horizontal="center" readingOrder="1" shrinkToFit="0" vertical="center" wrapText="1"/>
    </xf>
    <xf borderId="35" fillId="0" fontId="4" numFmtId="0" xfId="0" applyBorder="1" applyFont="1"/>
    <xf borderId="36" fillId="8" fontId="27" numFmtId="0" xfId="0" applyAlignment="1" applyBorder="1" applyFont="1">
      <alignment horizontal="center" readingOrder="1" shrinkToFit="0" vertical="center" wrapText="1"/>
    </xf>
    <xf borderId="37" fillId="0" fontId="4" numFmtId="0" xfId="0" applyBorder="1" applyFont="1"/>
    <xf borderId="38" fillId="0" fontId="4" numFmtId="0" xfId="0" applyBorder="1" applyFont="1"/>
    <xf borderId="39" fillId="8" fontId="28" numFmtId="0" xfId="0" applyAlignment="1" applyBorder="1" applyFont="1">
      <alignment horizontal="center" readingOrder="1" shrinkToFit="0" vertical="center" wrapText="1"/>
    </xf>
    <xf borderId="39" fillId="8" fontId="27" numFmtId="0" xfId="0" applyAlignment="1" applyBorder="1" applyFont="1">
      <alignment horizontal="center" readingOrder="1" shrinkToFit="0" vertical="center" wrapText="1"/>
    </xf>
    <xf borderId="40" fillId="8" fontId="29" numFmtId="0" xfId="0" applyAlignment="1" applyBorder="1" applyFont="1">
      <alignment horizontal="center" readingOrder="1" shrinkToFit="0" vertical="center" wrapText="1"/>
    </xf>
    <xf borderId="41" fillId="0" fontId="4" numFmtId="0" xfId="0" applyBorder="1" applyFont="1"/>
    <xf borderId="42" fillId="0" fontId="4" numFmtId="0" xfId="0" applyBorder="1" applyFont="1"/>
    <xf borderId="1" fillId="9" fontId="30" numFmtId="0" xfId="0" applyAlignment="1" applyBorder="1" applyFill="1" applyFont="1">
      <alignment horizontal="center" vertical="center"/>
    </xf>
    <xf borderId="1" fillId="10" fontId="31" numFmtId="0" xfId="0" applyAlignment="1" applyBorder="1" applyFill="1" applyFont="1">
      <alignment horizontal="center" vertical="center"/>
    </xf>
    <xf borderId="1" fillId="11" fontId="31" numFmtId="0" xfId="0" applyAlignment="1" applyBorder="1" applyFill="1" applyFont="1">
      <alignment horizontal="center" vertical="center"/>
    </xf>
    <xf borderId="1" fillId="12" fontId="31" numFmtId="0" xfId="0" applyAlignment="1" applyBorder="1" applyFill="1" applyFont="1">
      <alignment horizontal="center" vertical="center"/>
    </xf>
    <xf borderId="1" fillId="13" fontId="31" numFmtId="0" xfId="0" applyAlignment="1" applyBorder="1" applyFill="1" applyFont="1">
      <alignment horizontal="center" vertical="center"/>
    </xf>
    <xf borderId="43" fillId="0" fontId="4" numFmtId="0" xfId="0" applyBorder="1" applyFont="1"/>
    <xf borderId="39" fillId="8" fontId="29" numFmtId="0" xfId="0" applyAlignment="1" applyBorder="1" applyFont="1">
      <alignment horizontal="center" readingOrder="1" shrinkToFit="0" vertical="center" wrapText="1"/>
    </xf>
    <xf borderId="34" fillId="8" fontId="29" numFmtId="0" xfId="0" applyAlignment="1" applyBorder="1" applyFont="1">
      <alignment horizontal="center" readingOrder="1" shrinkToFit="0" vertical="center" wrapText="1"/>
    </xf>
    <xf borderId="44" fillId="0" fontId="4" numFmtId="0" xfId="0" applyBorder="1" applyFont="1"/>
    <xf borderId="45" fillId="0" fontId="4" numFmtId="0" xfId="0" applyBorder="1" applyFont="1"/>
    <xf borderId="46" fillId="0" fontId="4" numFmtId="0" xfId="0" applyBorder="1" applyFont="1"/>
    <xf borderId="47" fillId="0" fontId="32" numFmtId="0" xfId="0" applyAlignment="1" applyBorder="1" applyFont="1">
      <alignment vertical="center"/>
    </xf>
    <xf borderId="48" fillId="0" fontId="32" numFmtId="0" xfId="0" applyAlignment="1" applyBorder="1" applyFont="1">
      <alignment vertical="center"/>
    </xf>
    <xf borderId="49" fillId="0" fontId="32" numFmtId="0" xfId="0" applyAlignment="1" applyBorder="1" applyFont="1">
      <alignment vertical="center"/>
    </xf>
    <xf borderId="50" fillId="0" fontId="32" numFmtId="0" xfId="0" applyAlignment="1" applyBorder="1" applyFont="1">
      <alignment vertical="center"/>
    </xf>
    <xf borderId="0" fillId="0" fontId="32" numFmtId="0" xfId="0" applyAlignment="1" applyFont="1">
      <alignment vertical="center"/>
    </xf>
    <xf borderId="51" fillId="14" fontId="14" numFmtId="0" xfId="0" applyAlignment="1" applyBorder="1" applyFill="1" applyFont="1">
      <alignment horizontal="center" vertical="center"/>
    </xf>
    <xf borderId="13" fillId="14" fontId="14" numFmtId="0" xfId="0" applyAlignment="1" applyBorder="1" applyFont="1">
      <alignment horizontal="left"/>
    </xf>
    <xf borderId="52" fillId="0" fontId="4" numFmtId="0" xfId="0" applyBorder="1" applyFont="1"/>
    <xf borderId="53" fillId="0" fontId="4" numFmtId="0" xfId="0" applyBorder="1" applyFont="1"/>
    <xf borderId="1" fillId="14" fontId="2" numFmtId="0" xfId="0" applyBorder="1" applyFont="1"/>
    <xf borderId="54" fillId="14" fontId="2" numFmtId="0" xfId="0" applyBorder="1" applyFont="1"/>
    <xf borderId="55" fillId="0" fontId="4" numFmtId="0" xfId="0" applyBorder="1" applyFont="1"/>
    <xf borderId="0" fillId="0" fontId="33" numFmtId="0" xfId="0" applyAlignment="1" applyFont="1">
      <alignment shrinkToFit="0" vertical="center" wrapText="1"/>
    </xf>
    <xf borderId="56" fillId="0" fontId="2" numFmtId="0" xfId="0" applyAlignment="1" applyBorder="1" applyFont="1">
      <alignment horizontal="center" shrinkToFit="0" vertical="center" wrapText="1"/>
    </xf>
    <xf borderId="1" fillId="5" fontId="34" numFmtId="0" xfId="0" applyAlignment="1" applyBorder="1" applyFont="1">
      <alignment horizontal="center" vertical="center"/>
    </xf>
    <xf borderId="0" fillId="0" fontId="35" numFmtId="0" xfId="0" applyAlignment="1" applyFont="1">
      <alignment horizontal="center" vertical="center"/>
    </xf>
    <xf borderId="57" fillId="0" fontId="2" numFmtId="0" xfId="0" applyBorder="1" applyFont="1"/>
    <xf borderId="58" fillId="0" fontId="2" numFmtId="0" xfId="0" applyBorder="1" applyFont="1"/>
    <xf borderId="59" fillId="14" fontId="14" numFmtId="0" xfId="0" applyAlignment="1" applyBorder="1" applyFont="1">
      <alignment horizontal="center" vertical="center"/>
    </xf>
    <xf borderId="13" fillId="14" fontId="14" numFmtId="0" xfId="0" applyAlignment="1" applyBorder="1" applyFont="1">
      <alignment horizontal="left" vertical="center"/>
    </xf>
    <xf borderId="0" fillId="0" fontId="33" numFmtId="0" xfId="0" applyAlignment="1" applyFont="1">
      <alignment horizontal="left" shrinkToFit="0" vertical="center" wrapText="1"/>
    </xf>
    <xf borderId="1" fillId="14" fontId="14" numFmtId="0" xfId="0" applyBorder="1" applyFont="1"/>
    <xf borderId="1" fillId="14" fontId="14" numFmtId="0" xfId="0" applyAlignment="1" applyBorder="1" applyFont="1">
      <alignment horizontal="center" vertical="center"/>
    </xf>
    <xf borderId="60" fillId="0" fontId="4" numFmtId="0" xfId="0" applyBorder="1" applyFont="1"/>
    <xf borderId="61" fillId="0" fontId="2" numFmtId="0" xfId="0" applyAlignment="1" applyBorder="1" applyFont="1">
      <alignment horizontal="center" shrinkToFit="0" vertical="center" wrapText="1"/>
    </xf>
    <xf borderId="1" fillId="5" fontId="36" numFmtId="0" xfId="0" applyAlignment="1" applyBorder="1" applyFont="1">
      <alignment horizontal="center" readingOrder="0" vertical="center"/>
    </xf>
    <xf borderId="62" fillId="0" fontId="32" numFmtId="0" xfId="0" applyAlignment="1" applyBorder="1" applyFont="1">
      <alignment horizontal="center" vertical="center"/>
    </xf>
    <xf borderId="63" fillId="0" fontId="32" numFmtId="0" xfId="0" applyAlignment="1" applyBorder="1" applyFont="1">
      <alignment horizontal="left" vertical="center"/>
    </xf>
    <xf borderId="63" fillId="0" fontId="4" numFmtId="0" xfId="0" applyBorder="1" applyFont="1"/>
    <xf borderId="64" fillId="0" fontId="2" numFmtId="0" xfId="0" applyBorder="1" applyFont="1"/>
    <xf borderId="65" fillId="0" fontId="2" numFmtId="0" xfId="0" applyBorder="1" applyFont="1"/>
    <xf borderId="66" fillId="14" fontId="14" numFmtId="0" xfId="0" applyAlignment="1" applyBorder="1" applyFont="1">
      <alignment horizontal="center" vertical="center"/>
    </xf>
    <xf borderId="13" fillId="14" fontId="14" numFmtId="0" xfId="0" applyAlignment="1" applyBorder="1" applyFont="1">
      <alignment horizontal="left" shrinkToFit="0" vertical="center" wrapText="1"/>
    </xf>
    <xf borderId="67" fillId="0" fontId="2" numFmtId="0" xfId="0" applyBorder="1" applyFont="1"/>
    <xf borderId="68" fillId="0" fontId="2" numFmtId="0" xfId="0" applyBorder="1" applyFont="1"/>
    <xf borderId="63" fillId="0" fontId="37" numFmtId="0" xfId="0" applyAlignment="1" applyBorder="1" applyFont="1">
      <alignment horizontal="left" vertical="center"/>
    </xf>
    <xf borderId="69" fillId="0" fontId="2" numFmtId="0" xfId="0" applyBorder="1" applyFont="1"/>
    <xf borderId="64" fillId="0" fontId="33" numFmtId="0" xfId="0" applyAlignment="1" applyBorder="1" applyFont="1">
      <alignment shrinkToFit="0" vertical="center" wrapText="1"/>
    </xf>
    <xf borderId="70" fillId="0" fontId="2" numFmtId="0" xfId="0" applyAlignment="1" applyBorder="1" applyFont="1">
      <alignment horizontal="center" shrinkToFit="0" vertical="center" wrapText="1"/>
    </xf>
    <xf borderId="71" fillId="5" fontId="34" numFmtId="0" xfId="0" applyAlignment="1" applyBorder="1" applyFont="1">
      <alignment horizontal="center" vertical="center"/>
    </xf>
    <xf borderId="64" fillId="0" fontId="35" numFmtId="0" xfId="0" applyAlignment="1" applyBorder="1" applyFont="1">
      <alignment horizontal="center" vertical="center"/>
    </xf>
    <xf borderId="72" fillId="0" fontId="2" numFmtId="0" xfId="0" applyBorder="1" applyFont="1"/>
    <xf borderId="73" fillId="0" fontId="2" numFmtId="0" xfId="0" applyBorder="1" applyFont="1"/>
    <xf borderId="0" fillId="0" fontId="2" numFmtId="0" xfId="0" applyAlignment="1" applyFont="1">
      <alignment horizontal="center" vertical="center"/>
    </xf>
    <xf borderId="0" fillId="0" fontId="5" numFmtId="0" xfId="0" applyAlignment="1" applyFont="1">
      <alignment horizontal="center" vertical="center"/>
    </xf>
    <xf borderId="74" fillId="0" fontId="38" numFmtId="0" xfId="0" applyAlignment="1" applyBorder="1" applyFont="1">
      <alignment horizontal="center" readingOrder="1" vertical="center"/>
    </xf>
    <xf borderId="16" fillId="6" fontId="30" numFmtId="0" xfId="0" applyAlignment="1" applyBorder="1" applyFont="1">
      <alignment horizontal="center" vertical="center"/>
    </xf>
    <xf borderId="0" fillId="0" fontId="14" numFmtId="0" xfId="0" applyAlignment="1" applyFont="1">
      <alignment vertical="center"/>
    </xf>
    <xf borderId="75" fillId="0" fontId="2" numFmtId="0" xfId="0" applyAlignment="1" applyBorder="1" applyFont="1">
      <alignment horizontal="center" vertical="center"/>
    </xf>
    <xf borderId="76" fillId="8" fontId="26" numFmtId="0" xfId="0" applyAlignment="1" applyBorder="1" applyFont="1">
      <alignment horizontal="center" readingOrder="1" shrinkToFit="0" vertical="center" wrapText="1"/>
    </xf>
    <xf borderId="13" fillId="6" fontId="26" numFmtId="0" xfId="0" applyAlignment="1" applyBorder="1" applyFont="1">
      <alignment horizontal="center" readingOrder="1" vertical="center"/>
    </xf>
    <xf borderId="0" fillId="0" fontId="39" numFmtId="0" xfId="0" applyAlignment="1" applyFont="1">
      <alignment horizontal="left" readingOrder="1" vertical="center"/>
    </xf>
    <xf borderId="77" fillId="0" fontId="4" numFmtId="0" xfId="0" applyBorder="1" applyFont="1"/>
    <xf borderId="1" fillId="8" fontId="26" numFmtId="0" xfId="0" applyAlignment="1" applyBorder="1" applyFont="1">
      <alignment horizontal="center" vertical="center"/>
    </xf>
    <xf borderId="1" fillId="8" fontId="26" numFmtId="0" xfId="0" applyAlignment="1" applyBorder="1" applyFont="1">
      <alignment horizontal="center" shrinkToFit="0" vertical="center" wrapText="1"/>
    </xf>
    <xf borderId="1" fillId="8" fontId="26" numFmtId="0" xfId="0" applyAlignment="1" applyBorder="1" applyFont="1">
      <alignment horizontal="center" readingOrder="1" shrinkToFit="0" vertical="center" wrapText="1"/>
    </xf>
    <xf borderId="0" fillId="0" fontId="40" numFmtId="0" xfId="0" applyAlignment="1" applyFont="1">
      <alignment horizontal="center" shrinkToFit="0" vertical="center" wrapText="1"/>
    </xf>
    <xf borderId="78" fillId="0" fontId="41" numFmtId="0" xfId="0" applyAlignment="1" applyBorder="1" applyFont="1">
      <alignment horizontal="center" vertical="center"/>
    </xf>
    <xf borderId="79" fillId="0" fontId="32" numFmtId="0" xfId="0" applyAlignment="1" applyBorder="1" applyFont="1">
      <alignment horizontal="center" vertical="center"/>
    </xf>
    <xf borderId="79" fillId="0" fontId="41" numFmtId="0" xfId="0" applyAlignment="1" applyBorder="1" applyFont="1">
      <alignment vertical="center"/>
    </xf>
    <xf borderId="79" fillId="0" fontId="41" numFmtId="0" xfId="0" applyAlignment="1" applyBorder="1" applyFont="1">
      <alignment horizontal="center" vertical="center"/>
    </xf>
    <xf borderId="80" fillId="0" fontId="41" numFmtId="0" xfId="0" applyAlignment="1" applyBorder="1" applyFont="1">
      <alignment horizontal="center" vertical="center"/>
    </xf>
    <xf borderId="0" fillId="0" fontId="2" numFmtId="164" xfId="0" applyAlignment="1" applyFont="1" applyNumberFormat="1">
      <alignment horizontal="center" vertical="center"/>
    </xf>
    <xf borderId="81" fillId="0" fontId="41" numFmtId="0" xfId="0" applyAlignment="1" applyBorder="1" applyFont="1">
      <alignment horizontal="center" vertical="center"/>
    </xf>
    <xf borderId="82" fillId="0" fontId="4" numFmtId="0" xfId="0" applyBorder="1" applyFont="1"/>
    <xf borderId="82" fillId="0" fontId="41" numFmtId="0" xfId="0" applyAlignment="1" applyBorder="1" applyFont="1">
      <alignment vertical="center"/>
    </xf>
    <xf borderId="82" fillId="0" fontId="41" numFmtId="0" xfId="0" applyAlignment="1" applyBorder="1" applyFont="1">
      <alignment horizontal="center" vertical="center"/>
    </xf>
    <xf borderId="67" fillId="0" fontId="41" numFmtId="0" xfId="0" applyAlignment="1" applyBorder="1" applyFont="1">
      <alignment horizontal="center" vertical="center"/>
    </xf>
    <xf borderId="82" fillId="0" fontId="41" numFmtId="0" xfId="0" applyAlignment="1" applyBorder="1" applyFont="1">
      <alignment shrinkToFit="0" vertical="center" wrapText="1"/>
    </xf>
    <xf borderId="83" fillId="0" fontId="41" numFmtId="0" xfId="0" applyAlignment="1" applyBorder="1" applyFont="1">
      <alignment horizontal="center" vertical="center"/>
    </xf>
    <xf borderId="84" fillId="0" fontId="4" numFmtId="0" xfId="0" applyBorder="1" applyFont="1"/>
    <xf borderId="84" fillId="0" fontId="41" numFmtId="0" xfId="0" applyAlignment="1" applyBorder="1" applyFont="1">
      <alignment vertical="center"/>
    </xf>
    <xf borderId="84" fillId="0" fontId="41" numFmtId="0" xfId="0" applyAlignment="1" applyBorder="1" applyFont="1">
      <alignment horizontal="center" vertical="center"/>
    </xf>
    <xf borderId="65" fillId="0" fontId="41" numFmtId="0" xfId="0" applyAlignment="1" applyBorder="1" applyFont="1">
      <alignment horizontal="center" vertical="center"/>
    </xf>
    <xf borderId="85" fillId="0" fontId="41" numFmtId="0" xfId="0" applyAlignment="1" applyBorder="1" applyFont="1">
      <alignment horizontal="center" vertical="center"/>
    </xf>
    <xf borderId="86" fillId="0" fontId="32" numFmtId="0" xfId="0" applyAlignment="1" applyBorder="1" applyFont="1">
      <alignment horizontal="center" shrinkToFit="0" vertical="center" wrapText="1"/>
    </xf>
    <xf borderId="86" fillId="0" fontId="41" numFmtId="0" xfId="0" applyAlignment="1" applyBorder="1" applyFont="1">
      <alignment vertical="center"/>
    </xf>
    <xf borderId="86" fillId="0" fontId="41" numFmtId="0" xfId="0" applyAlignment="1" applyBorder="1" applyFont="1">
      <alignment horizontal="center" vertical="center"/>
    </xf>
    <xf borderId="68" fillId="0" fontId="41" numFmtId="0" xfId="0" applyAlignment="1" applyBorder="1" applyFont="1">
      <alignment horizontal="center" vertical="center"/>
    </xf>
    <xf borderId="79" fillId="0" fontId="32" numFmtId="0" xfId="0" applyAlignment="1" applyBorder="1" applyFont="1">
      <alignment horizontal="center" shrinkToFit="0" vertical="center" wrapText="1"/>
    </xf>
    <xf borderId="87" fillId="0" fontId="32" numFmtId="0" xfId="0" applyAlignment="1" applyBorder="1" applyFont="1">
      <alignment horizontal="center" vertical="center"/>
    </xf>
    <xf borderId="84" fillId="0" fontId="41" numFmtId="0" xfId="0" applyAlignment="1" applyBorder="1" applyFont="1">
      <alignment shrinkToFit="0" wrapText="1"/>
    </xf>
    <xf borderId="88" fillId="15" fontId="31" numFmtId="0" xfId="0" applyAlignment="1" applyBorder="1" applyFill="1" applyFont="1">
      <alignment horizontal="right" vertical="center"/>
    </xf>
    <xf borderId="89" fillId="0" fontId="4" numFmtId="0" xfId="0" applyBorder="1" applyFont="1"/>
    <xf borderId="90" fillId="0" fontId="4" numFmtId="0" xfId="0" applyBorder="1" applyFont="1"/>
    <xf borderId="91" fillId="15" fontId="31" numFmtId="0" xfId="0" applyAlignment="1" applyBorder="1" applyFont="1">
      <alignment horizontal="center" vertical="center"/>
    </xf>
    <xf borderId="92" fillId="15" fontId="31" numFmtId="164" xfId="0" applyAlignment="1" applyBorder="1" applyFont="1" applyNumberFormat="1">
      <alignment horizontal="center" vertical="center"/>
    </xf>
    <xf borderId="0" fillId="0" fontId="37" numFmtId="2" xfId="0" applyAlignment="1" applyFont="1" applyNumberFormat="1">
      <alignment horizontal="center" vertical="center"/>
    </xf>
    <xf borderId="93" fillId="8" fontId="42" numFmtId="0" xfId="0" applyAlignment="1" applyBorder="1" applyFont="1">
      <alignment horizontal="center" shrinkToFit="0" vertical="center" wrapText="1"/>
    </xf>
    <xf borderId="94" fillId="0" fontId="4" numFmtId="0" xfId="0" applyBorder="1" applyFont="1"/>
    <xf borderId="95" fillId="0" fontId="4" numFmtId="0" xfId="0" applyBorder="1" applyFont="1"/>
    <xf borderId="96" fillId="8" fontId="42" numFmtId="0" xfId="0" applyAlignment="1" applyBorder="1" applyFont="1">
      <alignment horizontal="center" shrinkToFit="0" vertical="center" wrapText="1"/>
    </xf>
    <xf borderId="0" fillId="0" fontId="27" numFmtId="0" xfId="0" applyAlignment="1" applyFont="1">
      <alignment horizontal="center" shrinkToFit="0" vertical="center" wrapText="1"/>
    </xf>
    <xf borderId="0" fillId="0" fontId="38" numFmtId="0" xfId="0" applyFont="1"/>
    <xf borderId="0" fillId="0" fontId="27" numFmtId="0" xfId="0" applyAlignment="1" applyFont="1">
      <alignment vertical="center"/>
    </xf>
    <xf borderId="0" fillId="0" fontId="24" numFmtId="0" xfId="0" applyAlignment="1" applyFont="1">
      <alignment horizontal="center" vertical="center"/>
    </xf>
    <xf borderId="0" fillId="0" fontId="24" numFmtId="0" xfId="0" applyFont="1"/>
    <xf borderId="0" fillId="0" fontId="25" numFmtId="0" xfId="0" applyFont="1"/>
    <xf borderId="0" fillId="0" fontId="25" numFmtId="0" xfId="0" applyAlignment="1" applyFont="1">
      <alignment horizontal="left"/>
    </xf>
    <xf borderId="97" fillId="16" fontId="43" numFmtId="0" xfId="0" applyAlignment="1" applyBorder="1" applyFill="1" applyFont="1">
      <alignment horizontal="center" vertical="center"/>
    </xf>
    <xf borderId="98" fillId="0" fontId="4" numFmtId="0" xfId="0" applyBorder="1" applyFont="1"/>
    <xf borderId="80" fillId="0" fontId="4" numFmtId="0" xfId="0" applyBorder="1" applyFont="1"/>
    <xf borderId="99" fillId="0" fontId="4" numFmtId="0" xfId="0" applyBorder="1" applyFont="1"/>
    <xf borderId="67" fillId="0" fontId="4" numFmtId="0" xfId="0" applyBorder="1" applyFont="1"/>
    <xf borderId="100" fillId="0" fontId="4" numFmtId="0" xfId="0" applyBorder="1" applyFont="1"/>
    <xf borderId="64" fillId="0" fontId="4" numFmtId="0" xfId="0" applyBorder="1" applyFont="1"/>
    <xf borderId="65" fillId="0" fontId="4" numFmtId="0" xfId="0" applyBorder="1" applyFont="1"/>
    <xf borderId="0" fillId="0" fontId="44" numFmtId="0" xfId="0" applyFont="1"/>
    <xf borderId="56" fillId="0" fontId="44" numFmtId="0" xfId="0" applyBorder="1" applyFont="1"/>
    <xf borderId="24" fillId="0" fontId="44" numFmtId="0" xfId="0" applyAlignment="1" applyBorder="1" applyFont="1">
      <alignment horizontal="left" vertical="center"/>
    </xf>
    <xf borderId="101" fillId="0" fontId="4" numFmtId="0" xfId="0" applyBorder="1" applyFont="1"/>
    <xf borderId="62" fillId="16" fontId="45" numFmtId="0" xfId="0" applyAlignment="1" applyBorder="1" applyFont="1">
      <alignment horizontal="center"/>
    </xf>
    <xf borderId="68" fillId="0" fontId="4" numFmtId="0" xfId="0" applyBorder="1" applyFont="1"/>
    <xf borderId="0" fillId="0" fontId="45" numFmtId="0" xfId="0" applyAlignment="1" applyFont="1">
      <alignment horizontal="center"/>
    </xf>
    <xf borderId="98" fillId="0" fontId="45" numFmtId="0" xfId="0" applyAlignment="1" applyBorder="1" applyFont="1">
      <alignment horizontal="center"/>
    </xf>
    <xf borderId="102" fillId="17" fontId="25" numFmtId="0" xfId="0" applyAlignment="1" applyBorder="1" applyFill="1" applyFont="1">
      <alignment horizontal="center"/>
    </xf>
    <xf borderId="103" fillId="0" fontId="4" numFmtId="0" xfId="0" applyBorder="1" applyFont="1"/>
    <xf borderId="104" fillId="0" fontId="2" numFmtId="0" xfId="0" applyBorder="1" applyFont="1"/>
    <xf borderId="105" fillId="10" fontId="2" numFmtId="0" xfId="0" applyAlignment="1" applyBorder="1" applyFont="1">
      <alignment horizontal="center"/>
    </xf>
    <xf borderId="105" fillId="11" fontId="2" numFmtId="0" xfId="0" applyAlignment="1" applyBorder="1" applyFont="1">
      <alignment horizontal="center"/>
    </xf>
    <xf borderId="105" fillId="12" fontId="2" numFmtId="0" xfId="0" applyAlignment="1" applyBorder="1" applyFont="1">
      <alignment horizontal="center"/>
    </xf>
    <xf borderId="105" fillId="13" fontId="2" numFmtId="0" xfId="0" applyAlignment="1" applyBorder="1" applyFont="1">
      <alignment horizontal="center"/>
    </xf>
    <xf borderId="106" fillId="0" fontId="4" numFmtId="0" xfId="0" applyBorder="1" applyFont="1"/>
    <xf borderId="107" fillId="18" fontId="46" numFmtId="0" xfId="0" applyAlignment="1" applyBorder="1" applyFill="1" applyFont="1">
      <alignment horizontal="left"/>
    </xf>
    <xf borderId="108" fillId="0" fontId="4" numFmtId="0" xfId="0" applyBorder="1" applyFont="1"/>
    <xf borderId="109" fillId="0" fontId="4" numFmtId="0" xfId="0" applyBorder="1" applyFont="1"/>
    <xf borderId="110" fillId="0" fontId="2" numFmtId="49" xfId="0" applyAlignment="1" applyBorder="1" applyFont="1" applyNumberFormat="1">
      <alignment horizontal="center"/>
    </xf>
    <xf borderId="111" fillId="0" fontId="4" numFmtId="0" xfId="0" applyBorder="1" applyFont="1"/>
    <xf borderId="112" fillId="17" fontId="25" numFmtId="0" xfId="0" applyAlignment="1" applyBorder="1" applyFont="1">
      <alignment horizontal="center"/>
    </xf>
    <xf borderId="13" fillId="10" fontId="2" numFmtId="0" xfId="0" applyAlignment="1" applyBorder="1" applyFont="1">
      <alignment horizontal="center"/>
    </xf>
    <xf borderId="13" fillId="11" fontId="2" numFmtId="0" xfId="0" applyAlignment="1" applyBorder="1" applyFont="1">
      <alignment horizontal="center"/>
    </xf>
    <xf borderId="13" fillId="12" fontId="2" numFmtId="0" xfId="0" applyAlignment="1" applyBorder="1" applyFont="1">
      <alignment horizontal="center"/>
    </xf>
    <xf borderId="13" fillId="13" fontId="2" numFmtId="0" xfId="0" applyAlignment="1" applyBorder="1" applyFont="1">
      <alignment horizontal="center"/>
    </xf>
    <xf borderId="113" fillId="0" fontId="4" numFmtId="0" xfId="0" applyBorder="1" applyFont="1"/>
    <xf borderId="114" fillId="18" fontId="46" numFmtId="0" xfId="0" applyAlignment="1" applyBorder="1" applyFont="1">
      <alignment horizontal="left"/>
    </xf>
    <xf borderId="10" fillId="0" fontId="2" numFmtId="0" xfId="0" applyAlignment="1" applyBorder="1" applyFont="1">
      <alignment horizontal="center"/>
    </xf>
    <xf borderId="115" fillId="0" fontId="4" numFmtId="0" xfId="0" applyBorder="1" applyFont="1"/>
    <xf borderId="116" fillId="0" fontId="2" numFmtId="0" xfId="0" applyBorder="1" applyFont="1"/>
    <xf borderId="117" fillId="0" fontId="2" numFmtId="0" xfId="0" applyBorder="1" applyFont="1"/>
    <xf borderId="118" fillId="18" fontId="46" numFmtId="0" xfId="0" applyAlignment="1" applyBorder="1" applyFont="1">
      <alignment horizontal="left"/>
    </xf>
    <xf borderId="119" fillId="0" fontId="4" numFmtId="0" xfId="0" applyBorder="1" applyFont="1"/>
    <xf borderId="120" fillId="0" fontId="4" numFmtId="0" xfId="0" applyBorder="1" applyFont="1"/>
    <xf borderId="121" fillId="0" fontId="2" numFmtId="0" xfId="0" applyAlignment="1" applyBorder="1" applyFont="1">
      <alignment horizontal="center"/>
    </xf>
    <xf borderId="122" fillId="0" fontId="4" numFmtId="0" xfId="0" applyBorder="1" applyFont="1"/>
    <xf borderId="123" fillId="0" fontId="2" numFmtId="0" xfId="0" applyBorder="1" applyFont="1"/>
    <xf borderId="124" fillId="0" fontId="2" numFmtId="0" xfId="0" applyBorder="1" applyFont="1"/>
    <xf borderId="124" fillId="0" fontId="47" numFmtId="0" xfId="0" applyAlignment="1" applyBorder="1" applyFont="1">
      <alignment horizontal="center"/>
    </xf>
    <xf borderId="124" fillId="0" fontId="4" numFmtId="0" xfId="0" applyBorder="1" applyFont="1"/>
    <xf borderId="125" fillId="19" fontId="45" numFmtId="0" xfId="0" applyAlignment="1" applyBorder="1" applyFill="1" applyFont="1">
      <alignment horizontal="center"/>
    </xf>
    <xf borderId="126" fillId="0" fontId="4" numFmtId="0" xfId="0" applyBorder="1" applyFont="1"/>
    <xf borderId="127" fillId="0" fontId="4" numFmtId="0" xfId="0" applyBorder="1" applyFont="1"/>
    <xf borderId="128" fillId="0" fontId="2" numFmtId="0" xfId="0" applyBorder="1" applyFont="1"/>
    <xf borderId="0" fillId="0" fontId="46" numFmtId="0" xfId="0" applyAlignment="1" applyFont="1">
      <alignment horizontal="left"/>
    </xf>
    <xf borderId="0" fillId="0" fontId="2" numFmtId="0" xfId="0" applyAlignment="1" applyFont="1">
      <alignment horizontal="center"/>
    </xf>
    <xf borderId="0" fillId="0" fontId="31" numFmtId="0" xfId="0" applyAlignment="1" applyFont="1">
      <alignment horizontal="center" shrinkToFit="0" vertical="center" wrapText="1"/>
    </xf>
    <xf borderId="0" fillId="0" fontId="37" numFmtId="0" xfId="0" applyAlignment="1" applyFont="1">
      <alignment vertical="center"/>
    </xf>
    <xf borderId="62" fillId="18" fontId="32" numFmtId="0" xfId="0" applyAlignment="1" applyBorder="1" applyFont="1">
      <alignment horizontal="left" vertical="center"/>
    </xf>
    <xf borderId="129" fillId="0" fontId="4" numFmtId="0" xfId="0" applyBorder="1" applyFont="1"/>
    <xf borderId="130" fillId="18" fontId="32" numFmtId="0" xfId="0" applyAlignment="1" applyBorder="1" applyFont="1">
      <alignment horizontal="center" shrinkToFit="0" vertical="center" wrapText="1"/>
    </xf>
    <xf borderId="131" fillId="20" fontId="41" numFmtId="0" xfId="0" applyAlignment="1" applyBorder="1" applyFill="1" applyFont="1">
      <alignment horizontal="left"/>
    </xf>
    <xf borderId="132" fillId="0" fontId="4" numFmtId="0" xfId="0" applyBorder="1" applyFont="1"/>
    <xf borderId="133" fillId="0" fontId="4" numFmtId="0" xfId="0" applyBorder="1" applyFont="1"/>
    <xf borderId="134" fillId="20" fontId="41" numFmtId="0" xfId="0" applyAlignment="1" applyBorder="1" applyFont="1">
      <alignment horizontal="center" vertical="center"/>
    </xf>
    <xf borderId="135" fillId="20" fontId="41" numFmtId="0" xfId="0" applyAlignment="1" applyBorder="1" applyFont="1">
      <alignment horizontal="left"/>
    </xf>
    <xf borderId="136" fillId="20" fontId="41" numFmtId="0" xfId="0" applyAlignment="1" applyBorder="1" applyFont="1">
      <alignment horizontal="center" vertical="center"/>
    </xf>
    <xf borderId="137" fillId="20" fontId="41" numFmtId="0" xfId="0" applyAlignment="1" applyBorder="1" applyFont="1">
      <alignment horizontal="left"/>
    </xf>
    <xf borderId="138" fillId="0" fontId="4" numFmtId="0" xfId="0" applyBorder="1" applyFont="1"/>
    <xf borderId="139" fillId="20" fontId="41" numFmtId="0" xfId="0" applyAlignment="1" applyBorder="1" applyFont="1">
      <alignment horizontal="center" vertical="center"/>
    </xf>
    <xf borderId="0" fillId="0" fontId="2" numFmtId="0" xfId="0" applyAlignment="1" applyFont="1">
      <alignment horizontal="left"/>
    </xf>
    <xf borderId="62" fillId="20" fontId="37" numFmtId="0" xfId="0" applyAlignment="1" applyBorder="1" applyFont="1">
      <alignment horizontal="right" vertical="center"/>
    </xf>
    <xf borderId="140" fillId="20" fontId="37" numFmtId="0" xfId="0" applyAlignment="1" applyBorder="1" applyFont="1">
      <alignment horizontal="center" vertical="center"/>
    </xf>
    <xf borderId="97" fillId="20" fontId="41" numFmtId="0" xfId="0" applyAlignment="1" applyBorder="1" applyFont="1">
      <alignment horizontal="left" shrinkToFit="0" vertical="center" wrapText="1"/>
    </xf>
    <xf borderId="0" fillId="0" fontId="41" numFmtId="0" xfId="0" applyAlignment="1" applyFont="1">
      <alignment horizontal="left" vertical="center"/>
    </xf>
    <xf borderId="0" fillId="0" fontId="41" numFmtId="0" xfId="0" applyFont="1"/>
    <xf borderId="141" fillId="0" fontId="41" numFmtId="0" xfId="0" applyAlignment="1" applyBorder="1" applyFont="1">
      <alignment horizontal="center"/>
    </xf>
    <xf borderId="142" fillId="0" fontId="41" numFmtId="0" xfId="0" applyAlignment="1" applyBorder="1" applyFont="1">
      <alignment horizontal="left" vertical="center"/>
    </xf>
    <xf borderId="143" fillId="0" fontId="4" numFmtId="0" xfId="0" applyBorder="1" applyFont="1"/>
    <xf borderId="23" fillId="0" fontId="41" numFmtId="0" xfId="0" applyAlignment="1" applyBorder="1" applyFont="1">
      <alignment horizontal="center"/>
    </xf>
    <xf borderId="24" fillId="0" fontId="41" numFmtId="0" xfId="0" applyAlignment="1" applyBorder="1" applyFont="1">
      <alignment horizontal="left" vertical="center"/>
    </xf>
    <xf borderId="56" fillId="0" fontId="41" numFmtId="0" xfId="0" applyAlignment="1" applyBorder="1" applyFont="1">
      <alignment vertical="center"/>
    </xf>
    <xf borderId="136" fillId="0" fontId="41" numFmtId="0" xfId="0" applyAlignment="1" applyBorder="1" applyFont="1">
      <alignment vertical="center"/>
    </xf>
    <xf borderId="27" fillId="0" fontId="41" numFmtId="0" xfId="0" applyAlignment="1" applyBorder="1" applyFont="1">
      <alignment horizontal="center"/>
    </xf>
    <xf borderId="28" fillId="0" fontId="41" numFmtId="0" xfId="0" applyAlignment="1" applyBorder="1" applyFont="1">
      <alignment horizontal="lef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2365122951345126"/>
          <c:y val="0.07299695813866802"/>
          <c:w val="0.5055250737460862"/>
          <c:h val="0.8192440870702169"/>
        </c:manualLayout>
      </c:layout>
      <c:radarChart>
        <c:radarStyle val="marker"/>
        <c:ser>
          <c:idx val="0"/>
          <c:order val="0"/>
          <c:spPr>
            <a:ln cmpd="sng">
              <a:solidFill>
                <a:srgbClr val="4472C4"/>
              </a:solidFill>
            </a:ln>
          </c:spPr>
          <c:marker>
            <c:symbol val="none"/>
          </c:marker>
          <c:cat>
            <c:strRef>
              <c:f>'SUMMARY OUTPUT'!$D$6:$D$23</c:f>
            </c:strRef>
          </c:cat>
          <c:val>
            <c:numRef>
              <c:f>'SUMMARY OUTPUT'!$E$6:$E$23</c:f>
              <c:numCache/>
            </c:numRef>
          </c:val>
          <c:smooth val="1"/>
        </c:ser>
        <c:axId val="454863830"/>
        <c:axId val="1819493797"/>
      </c:radarChart>
      <c:catAx>
        <c:axId val="45486383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819493797"/>
      </c:catAx>
      <c:valAx>
        <c:axId val="181949379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454863830"/>
      </c:valAx>
    </c:plotArea>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2365122951345126"/>
          <c:y val="0.07299695813866802"/>
          <c:w val="0.5055250737460862"/>
          <c:h val="0.8192440870702169"/>
        </c:manualLayout>
      </c:layout>
      <c:radarChart>
        <c:radarStyle val="marker"/>
        <c:ser>
          <c:idx val="0"/>
          <c:order val="0"/>
          <c:spPr>
            <a:ln cmpd="sng">
              <a:solidFill>
                <a:srgbClr val="4472C4"/>
              </a:solidFill>
            </a:ln>
          </c:spPr>
          <c:marker>
            <c:symbol val="none"/>
          </c:marker>
          <c:cat>
            <c:strRef>
              <c:f>'SUMMARY OUTPUT'!$D$6:$D$23</c:f>
            </c:strRef>
          </c:cat>
          <c:val>
            <c:numRef>
              <c:f>'SUMMARY OUTPUT'!$E$6:$E$23</c:f>
              <c:numCache/>
            </c:numRef>
          </c:val>
          <c:smooth val="1"/>
        </c:ser>
        <c:axId val="1073470602"/>
        <c:axId val="1820834070"/>
      </c:radarChart>
      <c:catAx>
        <c:axId val="107347060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820834070"/>
      </c:catAx>
      <c:valAx>
        <c:axId val="182083407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073470602"/>
      </c:valAx>
    </c:plotArea>
    <c:plotVisOnly val="1"/>
  </c:chart>
  <c:spPr>
    <a:solidFill>
      <a:schemeClr val="lt1"/>
    </a:solidFill>
  </c:spPr>
</c:chartSpace>
</file>

<file path=xl/drawings/_rels/drawing1.xml.rels><?xml version="1.0" encoding="UTF-8" standalone="yes"?><Relationships xmlns="http://schemas.openxmlformats.org/package/2006/relationships"><Relationship Id="rId1" Type="http://schemas.openxmlformats.org/officeDocument/2006/relationships/hyperlink" Target="#OVERVIEW!A1" TargetMode="External"/><Relationship Id="rId2" Type="http://schemas.openxmlformats.org/officeDocument/2006/relationships/image" Target="../media/image3.png"/><Relationship Id="rId3" Type="http://schemas.openxmlformats.org/officeDocument/2006/relationships/image" Target="../media/image2.png"/><Relationship Id="rId4" Type="http://schemas.openxmlformats.org/officeDocument/2006/relationships/image" Target="../media/image4.png"/><Relationship Id="rId5" Type="http://schemas.openxmlformats.org/officeDocument/2006/relationships/image" Target="../media/image5.jpg"/><Relationship Id="rId6"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CONTENT!A1" TargetMode="External"/><Relationship Id="rId2"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hyperlink" Target="#ASSESSMENT!A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MAIN%20PAGE'!A1" TargetMode="External"/><Relationship Id="rId2" Type="http://schemas.openxmlformats.org/officeDocument/2006/relationships/hyperlink" Target="#OVERVIEW!A1" TargetMode="External"/><Relationship Id="rId3" Type="http://schemas.openxmlformats.org/officeDocument/2006/relationships/hyperlink" Target="#CONTENT!A1" TargetMode="External"/><Relationship Id="rId4" Type="http://schemas.openxmlformats.org/officeDocument/2006/relationships/hyperlink" Target="#'SUMMARY%20OUTPUT'!A1" TargetMode="External"/><Relationship Id="rId5" Type="http://schemas.openxmlformats.org/officeDocument/2006/relationships/hyperlink" Target="#'GRAPH%20RESULT'!A1" TargetMode="External"/><Relationship Id="rId6" Type="http://schemas.openxmlformats.org/officeDocument/2006/relationships/hyperlink" Target="#'SUMMARY%20REPORT'!A1"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GRAPH%20RESULT'!A1" TargetMode="External"/></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hyperlink" Target="#'SUMMARY%20REPORT'!A1" TargetMode="Externa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hyperlink" Target="#'MAIN%20PAGE'!A1" TargetMode="External"/><Relationship Id="rId3" Type="http://schemas.openxmlformats.org/officeDocument/2006/relationships/hyperlink" Target="#OVERVIEW!A1" TargetMode="External"/><Relationship Id="rId4" Type="http://schemas.openxmlformats.org/officeDocument/2006/relationships/hyperlink" Target="#CONTENT!A1" TargetMode="External"/><Relationship Id="rId5" Type="http://schemas.openxmlformats.org/officeDocument/2006/relationships/hyperlink" Target="#ASSESSMENT!A1" TargetMode="External"/><Relationship Id="rId6" Type="http://schemas.openxmlformats.org/officeDocument/2006/relationships/hyperlink" Target="#'SUMMARY%20OUTPUT'!A1" TargetMode="External"/><Relationship Id="rId7" Type="http://schemas.openxmlformats.org/officeDocument/2006/relationships/hyperlink" Target="#'GRAPH%20RESULT'!A1"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666750</xdr:colOff>
      <xdr:row>33</xdr:row>
      <xdr:rowOff>57150</xdr:rowOff>
    </xdr:from>
    <xdr:ext cx="3343275" cy="504825"/>
    <xdr:sp>
      <xdr:nvSpPr>
        <xdr:cNvPr id="3" name="Shape 3">
          <a:hlinkClick r:id="rId1"/>
        </xdr:cNvPr>
        <xdr:cNvSpPr/>
      </xdr:nvSpPr>
      <xdr:spPr>
        <a:xfrm>
          <a:off x="3679125" y="3532350"/>
          <a:ext cx="3333750" cy="495300"/>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800" cap="none" strike="noStrike">
              <a:solidFill>
                <a:srgbClr val="7F7F7F"/>
              </a:solidFill>
              <a:latin typeface="Aharoni"/>
              <a:ea typeface="Aharoni"/>
              <a:cs typeface="Aharoni"/>
              <a:sym typeface="Aharoni"/>
            </a:rPr>
            <a:t>START</a:t>
          </a:r>
          <a:endParaRPr b="1" sz="3200" cap="none" strike="noStrike">
            <a:solidFill>
              <a:srgbClr val="7F7F7F"/>
            </a:solidFill>
            <a:latin typeface="Aharoni"/>
            <a:ea typeface="Aharoni"/>
            <a:cs typeface="Aharoni"/>
            <a:sym typeface="Aharoni"/>
          </a:endParaRPr>
        </a:p>
      </xdr:txBody>
    </xdr:sp>
    <xdr:clientData fLocksWithSheet="0"/>
  </xdr:oneCellAnchor>
  <xdr:oneCellAnchor>
    <xdr:from>
      <xdr:col>2</xdr:col>
      <xdr:colOff>19050</xdr:colOff>
      <xdr:row>5</xdr:row>
      <xdr:rowOff>133350</xdr:rowOff>
    </xdr:from>
    <xdr:ext cx="2238375" cy="962025"/>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21</xdr:col>
      <xdr:colOff>209550</xdr:colOff>
      <xdr:row>5</xdr:row>
      <xdr:rowOff>142875</xdr:rowOff>
    </xdr:from>
    <xdr:ext cx="2933700" cy="723900"/>
    <xdr:pic>
      <xdr:nvPicPr>
        <xdr:cNvPr descr="Official Website Department of Occupational Safety and Health - MAIN" id="0" name="image2.png"/>
        <xdr:cNvPicPr preferRelativeResize="0"/>
      </xdr:nvPicPr>
      <xdr:blipFill>
        <a:blip cstate="print" r:embed="rId3"/>
        <a:stretch>
          <a:fillRect/>
        </a:stretch>
      </xdr:blipFill>
      <xdr:spPr>
        <a:prstGeom prst="rect">
          <a:avLst/>
        </a:prstGeom>
        <a:noFill/>
      </xdr:spPr>
    </xdr:pic>
    <xdr:clientData fLocksWithSheet="0"/>
  </xdr:oneCellAnchor>
  <xdr:oneCellAnchor>
    <xdr:from>
      <xdr:col>16</xdr:col>
      <xdr:colOff>285750</xdr:colOff>
      <xdr:row>5</xdr:row>
      <xdr:rowOff>0</xdr:rowOff>
    </xdr:from>
    <xdr:ext cx="762000" cy="895350"/>
    <xdr:pic>
      <xdr:nvPicPr>
        <xdr:cNvPr descr="Gadang Holdings Berhad | Gadang Holdings Berhad" id="0" name="image4.png"/>
        <xdr:cNvPicPr preferRelativeResize="0"/>
      </xdr:nvPicPr>
      <xdr:blipFill>
        <a:blip cstate="print" r:embed="rId4"/>
        <a:stretch>
          <a:fillRect/>
        </a:stretch>
      </xdr:blipFill>
      <xdr:spPr>
        <a:prstGeom prst="rect">
          <a:avLst/>
        </a:prstGeom>
        <a:noFill/>
      </xdr:spPr>
    </xdr:pic>
    <xdr:clientData fLocksWithSheet="0"/>
  </xdr:oneCellAnchor>
  <xdr:oneCellAnchor>
    <xdr:from>
      <xdr:col>19</xdr:col>
      <xdr:colOff>76200</xdr:colOff>
      <xdr:row>6</xdr:row>
      <xdr:rowOff>9525</xdr:rowOff>
    </xdr:from>
    <xdr:ext cx="1485900" cy="619125"/>
    <xdr:pic>
      <xdr:nvPicPr>
        <xdr:cNvPr id="0" name="image5.jpg"/>
        <xdr:cNvPicPr preferRelativeResize="0"/>
      </xdr:nvPicPr>
      <xdr:blipFill>
        <a:blip cstate="print" r:embed="rId5"/>
        <a:stretch>
          <a:fillRect/>
        </a:stretch>
      </xdr:blipFill>
      <xdr:spPr>
        <a:prstGeom prst="rect">
          <a:avLst/>
        </a:prstGeom>
        <a:noFill/>
      </xdr:spPr>
    </xdr:pic>
    <xdr:clientData fLocksWithSheet="0"/>
  </xdr:oneCellAnchor>
  <xdr:oneCellAnchor>
    <xdr:from>
      <xdr:col>4</xdr:col>
      <xdr:colOff>476250</xdr:colOff>
      <xdr:row>5</xdr:row>
      <xdr:rowOff>57150</xdr:rowOff>
    </xdr:from>
    <xdr:ext cx="3067050" cy="1209675"/>
    <xdr:pic>
      <xdr:nvPicPr>
        <xdr:cNvPr descr="University logo | University brand | StaffNet | The University of Manchester" id="0" name="image1.png"/>
        <xdr:cNvPicPr preferRelativeResize="0"/>
      </xdr:nvPicPr>
      <xdr:blipFill>
        <a:blip cstate="print" r:embed="rId6"/>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19050</xdr:colOff>
      <xdr:row>4</xdr:row>
      <xdr:rowOff>38100</xdr:rowOff>
    </xdr:from>
    <xdr:ext cx="6115050" cy="6096000"/>
    <xdr:sp>
      <xdr:nvSpPr>
        <xdr:cNvPr id="4" name="Shape 4"/>
        <xdr:cNvSpPr txBox="1"/>
      </xdr:nvSpPr>
      <xdr:spPr>
        <a:xfrm>
          <a:off x="2293238" y="736763"/>
          <a:ext cx="6105525" cy="6086475"/>
        </a:xfrm>
        <a:prstGeom prst="rect">
          <a:avLst/>
        </a:prstGeom>
        <a:solidFill>
          <a:schemeClr val="lt1"/>
        </a:solidFill>
        <a:ln cap="flat" cmpd="sng" w="12700">
          <a:solidFill>
            <a:schemeClr val="accent1"/>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1" lang="en-US" sz="850">
              <a:solidFill>
                <a:schemeClr val="dk1"/>
              </a:solidFill>
              <a:latin typeface="Arial"/>
              <a:ea typeface="Arial"/>
              <a:cs typeface="Arial"/>
              <a:sym typeface="Arial"/>
            </a:rPr>
            <a:t>HOW TO USE THE TOOL?</a:t>
          </a:r>
          <a:endParaRPr sz="850">
            <a:solidFill>
              <a:schemeClr val="dk1"/>
            </a:solidFill>
            <a:latin typeface="Arial"/>
            <a:ea typeface="Arial"/>
            <a:cs typeface="Arial"/>
            <a:sym typeface="Arial"/>
          </a:endParaRPr>
        </a:p>
        <a:p>
          <a:pPr indent="0" lvl="0" marL="0" rtl="0" algn="l">
            <a:spcBef>
              <a:spcPts val="0"/>
            </a:spcBef>
            <a:spcAft>
              <a:spcPts val="0"/>
            </a:spcAft>
            <a:buNone/>
          </a:pPr>
          <a:r>
            <a:t/>
          </a:r>
          <a:endParaRPr sz="850">
            <a:solidFill>
              <a:schemeClr val="dk1"/>
            </a:solidFill>
            <a:latin typeface="Arial"/>
            <a:ea typeface="Arial"/>
            <a:cs typeface="Arial"/>
            <a:sym typeface="Arial"/>
          </a:endParaRPr>
        </a:p>
        <a:p>
          <a:pPr indent="0" lvl="0" marL="0" rtl="0" algn="l">
            <a:spcBef>
              <a:spcPts val="0"/>
            </a:spcBef>
            <a:spcAft>
              <a:spcPts val="0"/>
            </a:spcAft>
            <a:buNone/>
          </a:pPr>
          <a:r>
            <a:rPr lang="en-US" sz="900">
              <a:solidFill>
                <a:schemeClr val="dk1"/>
              </a:solidFill>
              <a:latin typeface="Arial"/>
              <a:ea typeface="Arial"/>
              <a:cs typeface="Arial"/>
              <a:sym typeface="Arial"/>
            </a:rPr>
            <a:t>The </a:t>
          </a:r>
          <a:r>
            <a:rPr b="1" lang="en-US" sz="900">
              <a:solidFill>
                <a:schemeClr val="dk1"/>
              </a:solidFill>
              <a:latin typeface="Arial"/>
              <a:ea typeface="Arial"/>
              <a:cs typeface="Arial"/>
              <a:sym typeface="Arial"/>
            </a:rPr>
            <a:t>Assessment Model for Organisational Capability Maturity for OSHCI(M) (OCM-OSHCI(M)) </a:t>
          </a:r>
          <a:r>
            <a:rPr lang="en-US" sz="900">
              <a:solidFill>
                <a:schemeClr val="dk1"/>
              </a:solidFill>
              <a:latin typeface="Arial"/>
              <a:ea typeface="Arial"/>
              <a:cs typeface="Arial"/>
              <a:sym typeface="Arial"/>
            </a:rPr>
            <a:t>has been developed to measure the organisational capability towards the Occupational Safety and Health in Construction Industry</a:t>
          </a:r>
          <a:r>
            <a:rPr lang="en-US" sz="900">
              <a:solidFill>
                <a:schemeClr val="dk1"/>
              </a:solidFill>
              <a:latin typeface="Arial"/>
              <a:ea typeface="Arial"/>
              <a:cs typeface="Arial"/>
              <a:sym typeface="Arial"/>
            </a:rPr>
            <a:t> (Management) (OSHCI(M)) </a:t>
          </a:r>
          <a:r>
            <a:rPr lang="en-US" sz="900">
              <a:solidFill>
                <a:schemeClr val="dk1"/>
              </a:solidFill>
              <a:latin typeface="Arial"/>
              <a:ea typeface="Arial"/>
              <a:cs typeface="Arial"/>
              <a:sym typeface="Arial"/>
            </a:rPr>
            <a:t>practices</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over time, and to identify the strengths and weaknesses related</a:t>
          </a:r>
          <a:r>
            <a:rPr lang="en-US" sz="900">
              <a:solidFill>
                <a:schemeClr val="dk1"/>
              </a:solidFill>
              <a:latin typeface="Arial"/>
              <a:ea typeface="Arial"/>
              <a:cs typeface="Arial"/>
              <a:sym typeface="Arial"/>
            </a:rPr>
            <a:t> to the OSHCI(M) attributes </a:t>
          </a:r>
          <a:r>
            <a:rPr lang="en-US" sz="900">
              <a:solidFill>
                <a:schemeClr val="dk1"/>
              </a:solidFill>
              <a:latin typeface="Arial"/>
              <a:ea typeface="Arial"/>
              <a:cs typeface="Arial"/>
              <a:sym typeface="Arial"/>
            </a:rPr>
            <a:t>within the organisation. </a:t>
          </a:r>
          <a:endParaRPr sz="900">
            <a:solidFill>
              <a:schemeClr val="dk1"/>
            </a:solidFill>
            <a:latin typeface="Arial"/>
            <a:ea typeface="Arial"/>
            <a:cs typeface="Arial"/>
            <a:sym typeface="Arial"/>
          </a:endParaRPr>
        </a:p>
        <a:p>
          <a:pPr indent="0" lvl="0" marL="0" rtl="0" algn="l">
            <a:spcBef>
              <a:spcPts val="0"/>
            </a:spcBef>
            <a:spcAft>
              <a:spcPts val="0"/>
            </a:spcAft>
            <a:buNone/>
          </a:pPr>
          <a:r>
            <a:rPr lang="en-US" sz="900">
              <a:solidFill>
                <a:schemeClr val="dk1"/>
              </a:solidFill>
              <a:latin typeface="Arial"/>
              <a:ea typeface="Arial"/>
              <a:cs typeface="Arial"/>
              <a:sym typeface="Arial"/>
            </a:rPr>
            <a:t>The </a:t>
          </a:r>
          <a:r>
            <a:rPr b="1" lang="en-US" sz="900">
              <a:solidFill>
                <a:schemeClr val="dk1"/>
              </a:solidFill>
              <a:latin typeface="Arial"/>
              <a:ea typeface="Arial"/>
              <a:cs typeface="Arial"/>
              <a:sym typeface="Arial"/>
            </a:rPr>
            <a:t>OCM-OSHCI(M</a:t>
          </a:r>
          <a:r>
            <a:rPr lang="en-US" sz="900">
              <a:solidFill>
                <a:schemeClr val="dk1"/>
              </a:solidFill>
              <a:latin typeface="Arial"/>
              <a:ea typeface="Arial"/>
              <a:cs typeface="Arial"/>
              <a:sym typeface="Arial"/>
            </a:rPr>
            <a:t>)</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is an excel spreadsheet-based questionnaire that enables respresentatives</a:t>
          </a:r>
          <a:r>
            <a:rPr lang="en-US" sz="900">
              <a:solidFill>
                <a:schemeClr val="dk1"/>
              </a:solidFill>
              <a:latin typeface="Arial"/>
              <a:ea typeface="Arial"/>
              <a:cs typeface="Arial"/>
              <a:sym typeface="Arial"/>
            </a:rPr>
            <a:t> from  organisations</a:t>
          </a:r>
          <a:r>
            <a:rPr lang="en-US" sz="900">
              <a:solidFill>
                <a:schemeClr val="dk1"/>
              </a:solidFill>
              <a:latin typeface="Arial"/>
              <a:ea typeface="Arial"/>
              <a:cs typeface="Arial"/>
              <a:sym typeface="Arial"/>
            </a:rPr>
            <a:t> to assess their OSHCI(M) capability in accordance to the six (6) key elements (KEs) of OSHCI(M) organisational capability  measurement descriptors</a:t>
          </a:r>
          <a:r>
            <a:rPr lang="en-US" sz="900">
              <a:solidFill>
                <a:schemeClr val="dk1"/>
              </a:solidFill>
              <a:latin typeface="Arial"/>
              <a:ea typeface="Arial"/>
              <a:cs typeface="Arial"/>
              <a:sym typeface="Arial"/>
            </a:rPr>
            <a:t> (i.e. Competency, Corporate Experience &amp; Recognition, Collaboration, Infrastructure &amp; Infostructure, Strategy and System)</a:t>
          </a:r>
          <a:r>
            <a:rPr lang="en-US" sz="900">
              <a:solidFill>
                <a:schemeClr val="dk1"/>
              </a:solidFill>
              <a:latin typeface="Arial"/>
              <a:ea typeface="Arial"/>
              <a:cs typeface="Arial"/>
              <a:sym typeface="Arial"/>
            </a:rPr>
            <a:t>. It</a:t>
          </a:r>
          <a:r>
            <a:rPr lang="en-US" sz="900">
              <a:solidFill>
                <a:schemeClr val="dk1"/>
              </a:solidFill>
              <a:latin typeface="Arial"/>
              <a:ea typeface="Arial"/>
              <a:cs typeface="Arial"/>
              <a:sym typeface="Arial"/>
            </a:rPr>
            <a:t> acts as</a:t>
          </a:r>
          <a:r>
            <a:rPr lang="en-US" sz="900">
              <a:solidFill>
                <a:schemeClr val="dk1"/>
              </a:solidFill>
              <a:latin typeface="Arial"/>
              <a:ea typeface="Arial"/>
              <a:cs typeface="Arial"/>
              <a:sym typeface="Arial"/>
            </a:rPr>
            <a:t> a platform for organisations to measure and  reflect</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on the way/ level their organisations relate to each of the KEs and to further</a:t>
          </a:r>
          <a:r>
            <a:rPr lang="en-US" sz="900">
              <a:solidFill>
                <a:schemeClr val="dk1"/>
              </a:solidFill>
              <a:latin typeface="Arial"/>
              <a:ea typeface="Arial"/>
              <a:cs typeface="Arial"/>
              <a:sym typeface="Arial"/>
            </a:rPr>
            <a:t> strategise </a:t>
          </a:r>
          <a:r>
            <a:rPr lang="en-US" sz="900">
              <a:solidFill>
                <a:schemeClr val="dk1"/>
              </a:solidFill>
              <a:latin typeface="Arial"/>
              <a:ea typeface="Arial"/>
              <a:cs typeface="Arial"/>
              <a:sym typeface="Arial"/>
            </a:rPr>
            <a:t>towards incorporating successful</a:t>
          </a:r>
          <a:r>
            <a:rPr lang="en-US" sz="900">
              <a:solidFill>
                <a:schemeClr val="dk1"/>
              </a:solidFill>
              <a:latin typeface="Arial"/>
              <a:ea typeface="Arial"/>
              <a:cs typeface="Arial"/>
              <a:sym typeface="Arial"/>
            </a:rPr>
            <a:t> OSHCI(M) practices. </a:t>
          </a:r>
          <a:r>
            <a:rPr lang="en-US" sz="900">
              <a:solidFill>
                <a:schemeClr val="dk1"/>
              </a:solidFill>
              <a:latin typeface="Arial"/>
              <a:ea typeface="Arial"/>
              <a:cs typeface="Arial"/>
              <a:sym typeface="Arial"/>
            </a:rPr>
            <a:t>In addition, the OCM-OSHCI(M) captures insights into the multi-dimensional</a:t>
          </a:r>
          <a:r>
            <a:rPr lang="en-US" sz="900">
              <a:solidFill>
                <a:schemeClr val="dk1"/>
              </a:solidFill>
              <a:latin typeface="Arial"/>
              <a:ea typeface="Arial"/>
              <a:cs typeface="Arial"/>
              <a:sym typeface="Arial"/>
            </a:rPr>
            <a:t> practices (i.e. the 6 KEs), subsequently </a:t>
          </a:r>
          <a:r>
            <a:rPr lang="en-US" sz="900">
              <a:solidFill>
                <a:schemeClr val="dk1"/>
              </a:solidFill>
              <a:latin typeface="Arial"/>
              <a:ea typeface="Arial"/>
              <a:cs typeface="Arial"/>
              <a:sym typeface="Arial"/>
            </a:rPr>
            <a:t>providing</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a point of reference for</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continuous improvement.</a:t>
          </a:r>
          <a:endParaRPr sz="1400"/>
        </a:p>
        <a:p>
          <a:pPr indent="0" lvl="0" marL="0" rtl="0" algn="l">
            <a:spcBef>
              <a:spcPts val="0"/>
            </a:spcBef>
            <a:spcAft>
              <a:spcPts val="0"/>
            </a:spcAft>
            <a:buNone/>
          </a:pPr>
          <a:r>
            <a:t/>
          </a:r>
          <a:endParaRPr sz="900">
            <a:solidFill>
              <a:schemeClr val="dk1"/>
            </a:solidFill>
            <a:latin typeface="Arial"/>
            <a:ea typeface="Arial"/>
            <a:cs typeface="Arial"/>
            <a:sym typeface="Arial"/>
          </a:endParaRPr>
        </a:p>
        <a:p>
          <a:pPr indent="0" lvl="0" marL="0" rtl="0" algn="l">
            <a:spcBef>
              <a:spcPts val="0"/>
            </a:spcBef>
            <a:spcAft>
              <a:spcPts val="0"/>
            </a:spcAft>
            <a:buNone/>
          </a:pPr>
          <a:r>
            <a:rPr lang="en-US" sz="900">
              <a:solidFill>
                <a:schemeClr val="dk1"/>
              </a:solidFill>
              <a:latin typeface="Arial"/>
              <a:ea typeface="Arial"/>
              <a:cs typeface="Arial"/>
              <a:sym typeface="Arial"/>
            </a:rPr>
            <a:t>Descriptions</a:t>
          </a:r>
          <a:r>
            <a:rPr lang="en-US" sz="900">
              <a:solidFill>
                <a:schemeClr val="dk1"/>
              </a:solidFill>
              <a:latin typeface="Arial"/>
              <a:ea typeface="Arial"/>
              <a:cs typeface="Arial"/>
              <a:sym typeface="Arial"/>
            </a:rPr>
            <a:t> for the</a:t>
          </a:r>
          <a:r>
            <a:rPr lang="en-US" sz="900">
              <a:solidFill>
                <a:schemeClr val="dk1"/>
              </a:solidFill>
              <a:latin typeface="Arial"/>
              <a:ea typeface="Arial"/>
              <a:cs typeface="Arial"/>
              <a:sym typeface="Arial"/>
            </a:rPr>
            <a:t> functional</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tabs</a:t>
          </a:r>
          <a:r>
            <a:rPr lang="en-US" sz="900">
              <a:solidFill>
                <a:schemeClr val="dk1"/>
              </a:solidFill>
              <a:latin typeface="Arial"/>
              <a:ea typeface="Arial"/>
              <a:cs typeface="Arial"/>
              <a:sym typeface="Arial"/>
            </a:rPr>
            <a:t> within the </a:t>
          </a:r>
          <a:r>
            <a:rPr b="1" lang="en-US" sz="900">
              <a:solidFill>
                <a:schemeClr val="dk1"/>
              </a:solidFill>
              <a:latin typeface="Arial"/>
              <a:ea typeface="Arial"/>
              <a:cs typeface="Arial"/>
              <a:sym typeface="Arial"/>
            </a:rPr>
            <a:t>OCM-OSHCI(M) </a:t>
          </a:r>
          <a:r>
            <a:rPr lang="en-US" sz="900">
              <a:solidFill>
                <a:schemeClr val="dk1"/>
              </a:solidFill>
              <a:latin typeface="Arial"/>
              <a:ea typeface="Arial"/>
              <a:cs typeface="Arial"/>
              <a:sym typeface="Arial"/>
            </a:rPr>
            <a:t>are given as follows:</a:t>
          </a:r>
          <a:endParaRPr sz="900">
            <a:solidFill>
              <a:schemeClr val="dk1"/>
            </a:solidFill>
            <a:latin typeface="Arial"/>
            <a:ea typeface="Arial"/>
            <a:cs typeface="Arial"/>
            <a:sym typeface="Arial"/>
          </a:endParaRPr>
        </a:p>
        <a:p>
          <a:pPr indent="0" lvl="0" marL="0" rtl="0" algn="l">
            <a:spcBef>
              <a:spcPts val="0"/>
            </a:spcBef>
            <a:spcAft>
              <a:spcPts val="0"/>
            </a:spcAft>
            <a:buNone/>
          </a:pPr>
          <a:r>
            <a:t/>
          </a:r>
          <a:endParaRPr sz="900">
            <a:solidFill>
              <a:schemeClr val="dk1"/>
            </a:solidFill>
            <a:latin typeface="Arial"/>
            <a:ea typeface="Arial"/>
            <a:cs typeface="Arial"/>
            <a:sym typeface="Arial"/>
          </a:endParaRPr>
        </a:p>
        <a:p>
          <a:pPr indent="0" lvl="0" marL="0" rtl="0" algn="l">
            <a:spcBef>
              <a:spcPts val="0"/>
            </a:spcBef>
            <a:spcAft>
              <a:spcPts val="0"/>
            </a:spcAft>
            <a:buNone/>
          </a:pPr>
          <a:r>
            <a:rPr b="1" lang="en-US" sz="900">
              <a:solidFill>
                <a:schemeClr val="dk1"/>
              </a:solidFill>
              <a:latin typeface="Arial"/>
              <a:ea typeface="Arial"/>
              <a:cs typeface="Arial"/>
              <a:sym typeface="Arial"/>
            </a:rPr>
            <a:t>Content tab</a:t>
          </a:r>
          <a:r>
            <a:rPr lang="en-US" sz="900">
              <a:solidFill>
                <a:schemeClr val="dk1"/>
              </a:solidFill>
              <a:latin typeface="Arial"/>
              <a:ea typeface="Arial"/>
              <a:cs typeface="Arial"/>
              <a:sym typeface="Arial"/>
            </a:rPr>
            <a:t>:</a:t>
          </a:r>
          <a:r>
            <a:rPr lang="en-US" sz="900">
              <a:solidFill>
                <a:schemeClr val="dk1"/>
              </a:solidFill>
              <a:latin typeface="Arial"/>
              <a:ea typeface="Arial"/>
              <a:cs typeface="Arial"/>
              <a:sym typeface="Arial"/>
            </a:rPr>
            <a:t> Di</a:t>
          </a:r>
          <a:r>
            <a:rPr lang="en-US" sz="900">
              <a:solidFill>
                <a:schemeClr val="dk1"/>
              </a:solidFill>
              <a:latin typeface="Arial"/>
              <a:ea typeface="Arial"/>
              <a:cs typeface="Arial"/>
              <a:sym typeface="Arial"/>
            </a:rPr>
            <a:t>splays the overall structure of the model, with clickable links that allows for navigation throughout the different parts of the model. </a:t>
          </a:r>
          <a:endParaRPr b="1" sz="900">
            <a:solidFill>
              <a:schemeClr val="dk1"/>
            </a:solidFill>
            <a:latin typeface="Arial"/>
            <a:ea typeface="Arial"/>
            <a:cs typeface="Arial"/>
            <a:sym typeface="Arial"/>
          </a:endParaRPr>
        </a:p>
        <a:p>
          <a:pPr indent="0" lvl="0" marL="0" rtl="0" algn="l">
            <a:spcBef>
              <a:spcPts val="0"/>
            </a:spcBef>
            <a:spcAft>
              <a:spcPts val="0"/>
            </a:spcAft>
            <a:buNone/>
          </a:pPr>
          <a:r>
            <a:rPr b="1" lang="en-US" sz="900">
              <a:solidFill>
                <a:schemeClr val="dk1"/>
              </a:solidFill>
              <a:latin typeface="Arial"/>
              <a:ea typeface="Arial"/>
              <a:cs typeface="Arial"/>
              <a:sym typeface="Arial"/>
            </a:rPr>
            <a:t>Assessment Model tab</a:t>
          </a:r>
          <a:r>
            <a:rPr lang="en-US" sz="900">
              <a:solidFill>
                <a:schemeClr val="dk1"/>
              </a:solidFill>
              <a:latin typeface="Arial"/>
              <a:ea typeface="Arial"/>
              <a:cs typeface="Arial"/>
              <a:sym typeface="Arial"/>
            </a:rPr>
            <a:t>: For the use of organisational</a:t>
          </a:r>
          <a:r>
            <a:rPr lang="en-US" sz="900">
              <a:solidFill>
                <a:schemeClr val="dk1"/>
              </a:solidFill>
              <a:latin typeface="Arial"/>
              <a:ea typeface="Arial"/>
              <a:cs typeface="Arial"/>
              <a:sym typeface="Arial"/>
            </a:rPr>
            <a:t> representatives in</a:t>
          </a:r>
          <a:r>
            <a:rPr lang="en-US" sz="900">
              <a:solidFill>
                <a:schemeClr val="dk1"/>
              </a:solidFill>
              <a:latin typeface="Arial"/>
              <a:ea typeface="Arial"/>
              <a:cs typeface="Arial"/>
              <a:sym typeface="Arial"/>
            </a:rPr>
            <a:t> conducting</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the assessment. Each KEs contains</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certain number of key</a:t>
          </a:r>
          <a:r>
            <a:rPr lang="en-US" sz="900">
              <a:solidFill>
                <a:schemeClr val="dk1"/>
              </a:solidFill>
              <a:latin typeface="Arial"/>
              <a:ea typeface="Arial"/>
              <a:cs typeface="Arial"/>
              <a:sym typeface="Arial"/>
            </a:rPr>
            <a:t> indicators and its respective taxonomy descriptions for the different maturity levels</a:t>
          </a:r>
          <a:r>
            <a:rPr lang="en-US" sz="900">
              <a:solidFill>
                <a:schemeClr val="dk1"/>
              </a:solidFill>
              <a:latin typeface="Arial"/>
              <a:ea typeface="Arial"/>
              <a:cs typeface="Arial"/>
              <a:sym typeface="Arial"/>
            </a:rPr>
            <a:t>. For each KEs, i.e. for each line in the Assessment Model tab, the user should</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refer to the key indicators and its taxonomy description level,</a:t>
          </a:r>
          <a:r>
            <a:rPr lang="en-US" sz="900">
              <a:solidFill>
                <a:schemeClr val="dk1"/>
              </a:solidFill>
              <a:latin typeface="Arial"/>
              <a:ea typeface="Arial"/>
              <a:cs typeface="Arial"/>
              <a:sym typeface="Arial"/>
            </a:rPr>
            <a:t> where </a:t>
          </a:r>
          <a:r>
            <a:rPr lang="en-US" sz="900">
              <a:solidFill>
                <a:schemeClr val="dk1"/>
              </a:solidFill>
              <a:latin typeface="Arial"/>
              <a:ea typeface="Arial"/>
              <a:cs typeface="Arial"/>
              <a:sym typeface="Arial"/>
            </a:rPr>
            <a:t>the user has to provide the relevent scoring</a:t>
          </a:r>
          <a:r>
            <a:rPr lang="en-US" sz="900">
              <a:solidFill>
                <a:schemeClr val="dk1"/>
              </a:solidFill>
              <a:latin typeface="Arial"/>
              <a:ea typeface="Arial"/>
              <a:cs typeface="Arial"/>
              <a:sym typeface="Arial"/>
            </a:rPr>
            <a:t> in </a:t>
          </a:r>
          <a:r>
            <a:rPr b="1" lang="en-US" sz="900">
              <a:solidFill>
                <a:schemeClr val="dk1"/>
              </a:solidFill>
              <a:latin typeface="Arial"/>
              <a:ea typeface="Arial"/>
              <a:cs typeface="Arial"/>
              <a:sym typeface="Arial"/>
            </a:rPr>
            <a:t>column </a:t>
          </a:r>
          <a:r>
            <a:rPr b="1" i="1" lang="en-US" sz="900">
              <a:solidFill>
                <a:schemeClr val="dk1"/>
              </a:solidFill>
              <a:latin typeface="Arial"/>
              <a:ea typeface="Arial"/>
              <a:cs typeface="Arial"/>
              <a:sym typeface="Arial"/>
            </a:rPr>
            <a:t>'Your Score</a:t>
          </a:r>
          <a:r>
            <a:rPr b="1" lang="en-US" sz="900">
              <a:solidFill>
                <a:schemeClr val="dk1"/>
              </a:solidFill>
              <a:latin typeface="Arial"/>
              <a:ea typeface="Arial"/>
              <a:cs typeface="Arial"/>
              <a:sym typeface="Arial"/>
            </a:rPr>
            <a:t>'</a:t>
          </a:r>
          <a:r>
            <a:rPr b="1" lang="en-US" sz="900">
              <a:solidFill>
                <a:schemeClr val="dk1"/>
              </a:solidFill>
              <a:latin typeface="Arial"/>
              <a:ea typeface="Arial"/>
              <a:cs typeface="Arial"/>
              <a:sym typeface="Arial"/>
            </a:rPr>
            <a:t> </a:t>
          </a:r>
          <a:r>
            <a:rPr b="0" lang="en-US" sz="900">
              <a:solidFill>
                <a:schemeClr val="dk1"/>
              </a:solidFill>
              <a:latin typeface="Arial"/>
              <a:ea typeface="Arial"/>
              <a:cs typeface="Arial"/>
              <a:sym typeface="Arial"/>
            </a:rPr>
            <a:t>based on the </a:t>
          </a:r>
          <a:r>
            <a:rPr b="1" lang="en-US" sz="900">
              <a:solidFill>
                <a:schemeClr val="dk1"/>
              </a:solidFill>
              <a:latin typeface="Arial"/>
              <a:ea typeface="Arial"/>
              <a:cs typeface="Arial"/>
              <a:sym typeface="Arial"/>
            </a:rPr>
            <a:t>5-Likert scale, </a:t>
          </a:r>
          <a:r>
            <a:rPr b="0" lang="en-US" sz="900">
              <a:solidFill>
                <a:schemeClr val="dk1"/>
              </a:solidFill>
              <a:latin typeface="Arial"/>
              <a:ea typeface="Arial"/>
              <a:cs typeface="Arial"/>
              <a:sym typeface="Arial"/>
            </a:rPr>
            <a:t>and</a:t>
          </a:r>
          <a:r>
            <a:rPr b="1"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the results will automatically appear either as </a:t>
          </a:r>
          <a:r>
            <a:rPr i="1" lang="en-US" sz="900">
              <a:solidFill>
                <a:schemeClr val="dk1"/>
              </a:solidFill>
              <a:latin typeface="Arial"/>
              <a:ea typeface="Arial"/>
              <a:cs typeface="Arial"/>
              <a:sym typeface="Arial"/>
            </a:rPr>
            <a:t>Unrecognised, Preliminary, Implemented, Integrated </a:t>
          </a:r>
          <a:r>
            <a:rPr lang="en-US" sz="900">
              <a:solidFill>
                <a:schemeClr val="dk1"/>
              </a:solidFill>
              <a:latin typeface="Arial"/>
              <a:ea typeface="Arial"/>
              <a:cs typeface="Arial"/>
              <a:sym typeface="Arial"/>
            </a:rPr>
            <a:t>or </a:t>
          </a:r>
          <a:r>
            <a:rPr i="1" lang="en-US" sz="900">
              <a:solidFill>
                <a:schemeClr val="dk1"/>
              </a:solidFill>
              <a:latin typeface="Arial"/>
              <a:ea typeface="Arial"/>
              <a:cs typeface="Arial"/>
              <a:sym typeface="Arial"/>
            </a:rPr>
            <a:t>Strategic</a:t>
          </a:r>
          <a:r>
            <a:rPr lang="en-US" sz="900">
              <a:solidFill>
                <a:schemeClr val="dk1"/>
              </a:solidFill>
              <a:latin typeface="Arial"/>
              <a:ea typeface="Arial"/>
              <a:cs typeface="Arial"/>
              <a:sym typeface="Arial"/>
            </a:rPr>
            <a:t> in </a:t>
          </a:r>
          <a:r>
            <a:rPr b="1" lang="en-US" sz="900">
              <a:solidFill>
                <a:schemeClr val="dk1"/>
              </a:solidFill>
              <a:latin typeface="Arial"/>
              <a:ea typeface="Arial"/>
              <a:cs typeface="Arial"/>
              <a:sym typeface="Arial"/>
            </a:rPr>
            <a:t>column '</a:t>
          </a:r>
          <a:r>
            <a:rPr b="1" i="1" lang="en-US" sz="900">
              <a:solidFill>
                <a:schemeClr val="dk1"/>
              </a:solidFill>
              <a:latin typeface="Arial"/>
              <a:ea typeface="Arial"/>
              <a:cs typeface="Arial"/>
              <a:sym typeface="Arial"/>
            </a:rPr>
            <a:t>Proposed taxonomy capability maturity level'</a:t>
          </a:r>
          <a:r>
            <a:rPr lang="en-US" sz="900">
              <a:solidFill>
                <a:schemeClr val="dk1"/>
              </a:solidFill>
              <a:latin typeface="Arial"/>
              <a:ea typeface="Arial"/>
              <a:cs typeface="Arial"/>
              <a:sym typeface="Arial"/>
            </a:rPr>
            <a:t>. Generic details regarding the rating scores are provided in the table located at the bottom of this</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tab. An illustration of the scale of practice</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can be found in </a:t>
          </a:r>
          <a:r>
            <a:rPr b="1" lang="en-US" sz="900">
              <a:solidFill>
                <a:schemeClr val="dk1"/>
              </a:solidFill>
              <a:latin typeface="Arial"/>
              <a:ea typeface="Arial"/>
              <a:cs typeface="Arial"/>
              <a:sym typeface="Arial"/>
            </a:rPr>
            <a:t>column </a:t>
          </a:r>
          <a:r>
            <a:rPr b="1" i="1" lang="en-US" sz="900">
              <a:solidFill>
                <a:schemeClr val="dk1"/>
              </a:solidFill>
              <a:latin typeface="Arial"/>
              <a:ea typeface="Arial"/>
              <a:cs typeface="Arial"/>
              <a:sym typeface="Arial"/>
            </a:rPr>
            <a:t>'Gap</a:t>
          </a:r>
          <a:r>
            <a:rPr b="1" i="1" lang="en-US" sz="900">
              <a:solidFill>
                <a:schemeClr val="dk1"/>
              </a:solidFill>
              <a:latin typeface="Arial"/>
              <a:ea typeface="Arial"/>
              <a:cs typeface="Arial"/>
              <a:sym typeface="Arial"/>
            </a:rPr>
            <a:t> Analysis</a:t>
          </a:r>
          <a:r>
            <a:rPr b="1" lang="en-US" sz="900">
              <a:solidFill>
                <a:schemeClr val="dk1"/>
              </a:solidFill>
              <a:latin typeface="Arial"/>
              <a:ea typeface="Arial"/>
              <a:cs typeface="Arial"/>
              <a:sym typeface="Arial"/>
            </a:rPr>
            <a:t>'</a:t>
          </a:r>
          <a:r>
            <a:rPr lang="en-US" sz="900">
              <a:solidFill>
                <a:schemeClr val="dk1"/>
              </a:solidFill>
              <a:latin typeface="Arial"/>
              <a:ea typeface="Arial"/>
              <a:cs typeface="Arial"/>
              <a:sym typeface="Arial"/>
            </a:rPr>
            <a:t> in the form of a </a:t>
          </a:r>
          <a:r>
            <a:rPr lang="en-US" sz="900">
              <a:solidFill>
                <a:schemeClr val="dk1"/>
              </a:solidFill>
              <a:latin typeface="Arial"/>
              <a:ea typeface="Arial"/>
              <a:cs typeface="Arial"/>
              <a:sym typeface="Arial"/>
            </a:rPr>
            <a:t> scale</a:t>
          </a:r>
          <a:r>
            <a:rPr lang="en-US" sz="900">
              <a:solidFill>
                <a:schemeClr val="dk1"/>
              </a:solidFill>
              <a:latin typeface="Arial"/>
              <a:ea typeface="Arial"/>
              <a:cs typeface="Arial"/>
              <a:sym typeface="Arial"/>
            </a:rPr>
            <a:t> displaying both Maximum score (score 5, green dot) and the rating</a:t>
          </a:r>
          <a:r>
            <a:rPr lang="en-US" sz="900">
              <a:solidFill>
                <a:schemeClr val="dk1"/>
              </a:solidFill>
              <a:latin typeface="Arial"/>
              <a:ea typeface="Arial"/>
              <a:cs typeface="Arial"/>
              <a:sym typeface="Arial"/>
            </a:rPr>
            <a:t> provided </a:t>
          </a:r>
          <a:r>
            <a:rPr lang="en-US" sz="900">
              <a:solidFill>
                <a:schemeClr val="dk1"/>
              </a:solidFill>
              <a:latin typeface="Arial"/>
              <a:ea typeface="Arial"/>
              <a:cs typeface="Arial"/>
              <a:sym typeface="Arial"/>
            </a:rPr>
            <a:t>by the user (blue dot). The scores obtained from each of the key indicators in</a:t>
          </a:r>
          <a:r>
            <a:rPr lang="en-US" sz="900">
              <a:solidFill>
                <a:schemeClr val="dk1"/>
              </a:solidFill>
              <a:latin typeface="Arial"/>
              <a:ea typeface="Arial"/>
              <a:cs typeface="Arial"/>
              <a:sym typeface="Arial"/>
            </a:rPr>
            <a:t> their respective KEs </a:t>
          </a:r>
          <a:r>
            <a:rPr lang="en-US" sz="900">
              <a:solidFill>
                <a:schemeClr val="dk1"/>
              </a:solidFill>
              <a:latin typeface="Arial"/>
              <a:ea typeface="Arial"/>
              <a:cs typeface="Arial"/>
              <a:sym typeface="Arial"/>
            </a:rPr>
            <a:t>are then presented in the Summary Output tab. </a:t>
          </a:r>
          <a:endParaRPr sz="900">
            <a:solidFill>
              <a:schemeClr val="dk1"/>
            </a:solidFill>
            <a:latin typeface="Arial"/>
            <a:ea typeface="Arial"/>
            <a:cs typeface="Arial"/>
            <a:sym typeface="Arial"/>
          </a:endParaRPr>
        </a:p>
        <a:p>
          <a:pPr indent="0" lvl="0" marL="0" rtl="0" algn="l">
            <a:spcBef>
              <a:spcPts val="0"/>
            </a:spcBef>
            <a:spcAft>
              <a:spcPts val="0"/>
            </a:spcAft>
            <a:buNone/>
          </a:pPr>
          <a:r>
            <a:rPr b="1" lang="en-US" sz="900">
              <a:solidFill>
                <a:schemeClr val="dk1"/>
              </a:solidFill>
              <a:latin typeface="Arial"/>
              <a:ea typeface="Arial"/>
              <a:cs typeface="Arial"/>
              <a:sym typeface="Arial"/>
            </a:rPr>
            <a:t>Summary output</a:t>
          </a:r>
          <a:r>
            <a:rPr lang="en-US" sz="900">
              <a:solidFill>
                <a:schemeClr val="dk1"/>
              </a:solidFill>
              <a:latin typeface="Arial"/>
              <a:ea typeface="Arial"/>
              <a:cs typeface="Arial"/>
              <a:sym typeface="Arial"/>
            </a:rPr>
            <a:t>: Summarizes and displays the</a:t>
          </a:r>
          <a:r>
            <a:rPr lang="en-US" sz="900">
              <a:solidFill>
                <a:schemeClr val="dk1"/>
              </a:solidFill>
              <a:latin typeface="Arial"/>
              <a:ea typeface="Arial"/>
              <a:cs typeface="Arial"/>
              <a:sym typeface="Arial"/>
            </a:rPr>
            <a:t> score for each of the key indicators </a:t>
          </a:r>
          <a:r>
            <a:rPr lang="en-US" sz="900">
              <a:solidFill>
                <a:schemeClr val="dk1"/>
              </a:solidFill>
              <a:latin typeface="Arial"/>
              <a:ea typeface="Arial"/>
              <a:cs typeface="Arial"/>
              <a:sym typeface="Arial"/>
            </a:rPr>
            <a:t>in their respective KEs (calculated</a:t>
          </a:r>
          <a:r>
            <a:rPr lang="en-US" sz="900">
              <a:solidFill>
                <a:schemeClr val="dk1"/>
              </a:solidFill>
              <a:latin typeface="Arial"/>
              <a:ea typeface="Arial"/>
              <a:cs typeface="Arial"/>
              <a:sym typeface="Arial"/>
            </a:rPr>
            <a:t> based on their weightings) </a:t>
          </a:r>
          <a:r>
            <a:rPr lang="en-US" sz="900">
              <a:solidFill>
                <a:schemeClr val="dk1"/>
              </a:solidFill>
              <a:latin typeface="Arial"/>
              <a:ea typeface="Arial"/>
              <a:cs typeface="Arial"/>
              <a:sym typeface="Arial"/>
            </a:rPr>
            <a:t>as well as the organisation's</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overall</a:t>
          </a:r>
          <a:r>
            <a:rPr lang="en-US" sz="900">
              <a:solidFill>
                <a:schemeClr val="dk1"/>
              </a:solidFill>
              <a:latin typeface="Arial"/>
              <a:ea typeface="Arial"/>
              <a:cs typeface="Arial"/>
              <a:sym typeface="Arial"/>
            </a:rPr>
            <a:t> OSHCI(M) capability maturity level.</a:t>
          </a:r>
          <a:endParaRPr sz="900">
            <a:solidFill>
              <a:schemeClr val="dk1"/>
            </a:solidFill>
            <a:latin typeface="Arial"/>
            <a:ea typeface="Arial"/>
            <a:cs typeface="Arial"/>
            <a:sym typeface="Arial"/>
          </a:endParaRPr>
        </a:p>
        <a:p>
          <a:pPr indent="0" lvl="0" marL="0" rtl="0" algn="l">
            <a:spcBef>
              <a:spcPts val="0"/>
            </a:spcBef>
            <a:spcAft>
              <a:spcPts val="0"/>
            </a:spcAft>
            <a:buNone/>
          </a:pPr>
          <a:r>
            <a:rPr b="1" lang="en-US" sz="900">
              <a:solidFill>
                <a:schemeClr val="dk1"/>
              </a:solidFill>
              <a:latin typeface="Arial"/>
              <a:ea typeface="Arial"/>
              <a:cs typeface="Arial"/>
              <a:sym typeface="Arial"/>
            </a:rPr>
            <a:t>Graph</a:t>
          </a:r>
          <a:r>
            <a:rPr b="1" lang="en-US" sz="900">
              <a:solidFill>
                <a:schemeClr val="dk1"/>
              </a:solidFill>
              <a:latin typeface="Arial"/>
              <a:ea typeface="Arial"/>
              <a:cs typeface="Arial"/>
              <a:sym typeface="Arial"/>
            </a:rPr>
            <a:t> Result: </a:t>
          </a:r>
          <a:r>
            <a:rPr b="0" lang="en-US" sz="900">
              <a:solidFill>
                <a:schemeClr val="dk1"/>
              </a:solidFill>
              <a:latin typeface="Arial"/>
              <a:ea typeface="Arial"/>
              <a:cs typeface="Arial"/>
              <a:sym typeface="Arial"/>
            </a:rPr>
            <a:t>Provide a graphical representation of the assessment results for the key indicators of OSHCI(M) organisational capability in the form of spider web diagram.</a:t>
          </a:r>
          <a:endParaRPr sz="1400"/>
        </a:p>
        <a:p>
          <a:pPr indent="0" lvl="0" marL="0" rtl="0" algn="l">
            <a:spcBef>
              <a:spcPts val="0"/>
            </a:spcBef>
            <a:spcAft>
              <a:spcPts val="0"/>
            </a:spcAft>
            <a:buNone/>
          </a:pPr>
          <a:r>
            <a:rPr b="1" lang="en-US" sz="900">
              <a:solidFill>
                <a:schemeClr val="dk1"/>
              </a:solidFill>
              <a:latin typeface="Arial"/>
              <a:ea typeface="Arial"/>
              <a:cs typeface="Arial"/>
              <a:sym typeface="Arial"/>
            </a:rPr>
            <a:t>Summary Report</a:t>
          </a:r>
          <a:r>
            <a:rPr b="0" lang="en-US" sz="900">
              <a:solidFill>
                <a:schemeClr val="dk1"/>
              </a:solidFill>
              <a:latin typeface="Arial"/>
              <a:ea typeface="Arial"/>
              <a:cs typeface="Arial"/>
              <a:sym typeface="Arial"/>
            </a:rPr>
            <a:t>: Provides a structured representation of the OSHCI(M) organisational capability information and can be used as a point of reference for further discussion with the top management in the drive towards continuous improvement. The report also could be used to facilitate the assessment of  organisational capability as required in OSHCI(M).</a:t>
          </a:r>
          <a:endParaRPr sz="1400"/>
        </a:p>
        <a:p>
          <a:pPr indent="0" lvl="0" marL="0" rtl="0" algn="l">
            <a:spcBef>
              <a:spcPts val="0"/>
            </a:spcBef>
            <a:spcAft>
              <a:spcPts val="0"/>
            </a:spcAft>
            <a:buNone/>
          </a:pPr>
          <a:r>
            <a:t/>
          </a:r>
          <a:endParaRPr b="0" sz="900">
            <a:latin typeface="Arial"/>
            <a:ea typeface="Arial"/>
            <a:cs typeface="Arial"/>
            <a:sym typeface="Arial"/>
          </a:endParaRPr>
        </a:p>
        <a:p>
          <a:pPr indent="0" lvl="0" marL="0" rtl="0" algn="l">
            <a:spcBef>
              <a:spcPts val="0"/>
            </a:spcBef>
            <a:spcAft>
              <a:spcPts val="0"/>
            </a:spcAft>
            <a:buNone/>
          </a:pPr>
          <a:r>
            <a:t/>
          </a:r>
          <a:endParaRPr sz="900">
            <a:latin typeface="Arial"/>
            <a:ea typeface="Arial"/>
            <a:cs typeface="Arial"/>
            <a:sym typeface="Arial"/>
          </a:endParaRPr>
        </a:p>
        <a:p>
          <a:pPr indent="0" lvl="0" marL="0" rtl="0" algn="l">
            <a:spcBef>
              <a:spcPts val="0"/>
            </a:spcBef>
            <a:spcAft>
              <a:spcPts val="0"/>
            </a:spcAft>
            <a:buNone/>
          </a:pPr>
          <a:r>
            <a:rPr lang="en-US" sz="900">
              <a:solidFill>
                <a:schemeClr val="dk1"/>
              </a:solidFill>
              <a:latin typeface="Arial"/>
              <a:ea typeface="Arial"/>
              <a:cs typeface="Arial"/>
              <a:sym typeface="Arial"/>
            </a:rPr>
            <a:t>The results do require careful analysis for correct interpretation. If you would like to use this Model within your organisation or to have</a:t>
          </a:r>
          <a:r>
            <a:rPr lang="en-US" sz="900">
              <a:solidFill>
                <a:schemeClr val="dk1"/>
              </a:solidFill>
              <a:latin typeface="Arial"/>
              <a:ea typeface="Arial"/>
              <a:cs typeface="Arial"/>
              <a:sym typeface="Arial"/>
            </a:rPr>
            <a:t> </a:t>
          </a:r>
          <a:r>
            <a:rPr lang="en-US" sz="900">
              <a:solidFill>
                <a:schemeClr val="dk1"/>
              </a:solidFill>
              <a:latin typeface="Arial"/>
              <a:ea typeface="Arial"/>
              <a:cs typeface="Arial"/>
              <a:sym typeface="Arial"/>
            </a:rPr>
            <a:t>more information, please contact Assoc. Prof. Dr.</a:t>
          </a:r>
          <a:r>
            <a:rPr lang="en-US" sz="900">
              <a:solidFill>
                <a:schemeClr val="dk1"/>
              </a:solidFill>
              <a:latin typeface="Arial"/>
              <a:ea typeface="Arial"/>
              <a:cs typeface="Arial"/>
              <a:sym typeface="Arial"/>
            </a:rPr>
            <a:t> Che Khairil Izam Che Ibrahim </a:t>
          </a:r>
          <a:r>
            <a:rPr lang="en-US" sz="900">
              <a:solidFill>
                <a:schemeClr val="dk1"/>
              </a:solidFill>
              <a:latin typeface="Arial"/>
              <a:ea typeface="Arial"/>
              <a:cs typeface="Arial"/>
              <a:sym typeface="Arial"/>
            </a:rPr>
            <a:t> via email or telephone at chekhairil449@uitm.edu.my or 0124947874.</a:t>
          </a:r>
          <a:endParaRPr sz="1400"/>
        </a:p>
      </xdr:txBody>
    </xdr:sp>
    <xdr:clientData fLocksWithSheet="0"/>
  </xdr:oneCellAnchor>
  <xdr:oneCellAnchor>
    <xdr:from>
      <xdr:col>9</xdr:col>
      <xdr:colOff>257175</xdr:colOff>
      <xdr:row>28</xdr:row>
      <xdr:rowOff>0</xdr:rowOff>
    </xdr:from>
    <xdr:ext cx="1790700" cy="285750"/>
    <xdr:sp>
      <xdr:nvSpPr>
        <xdr:cNvPr id="5" name="Shape 5">
          <a:hlinkClick r:id="rId1"/>
        </xdr:cNvPr>
        <xdr:cNvSpPr/>
      </xdr:nvSpPr>
      <xdr:spPr>
        <a:xfrm>
          <a:off x="4455413" y="3641888"/>
          <a:ext cx="1781175" cy="27622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400" cap="none" strike="noStrike">
              <a:solidFill>
                <a:srgbClr val="7F7F7F"/>
              </a:solidFill>
              <a:latin typeface="Aharoni"/>
              <a:ea typeface="Aharoni"/>
              <a:cs typeface="Aharoni"/>
              <a:sym typeface="Aharoni"/>
            </a:rPr>
            <a:t>CONTENT</a:t>
          </a:r>
          <a:endParaRPr b="1" sz="1600" cap="none" strike="noStrike">
            <a:solidFill>
              <a:srgbClr val="7F7F7F"/>
            </a:solidFill>
            <a:latin typeface="Aharoni"/>
            <a:ea typeface="Aharoni"/>
            <a:cs typeface="Aharoni"/>
            <a:sym typeface="Aharoni"/>
          </a:endParaRPr>
        </a:p>
      </xdr:txBody>
    </xdr:sp>
    <xdr:clientData fLocksWithSheet="0"/>
  </xdr:oneCellAnchor>
  <xdr:oneCellAnchor>
    <xdr:from>
      <xdr:col>0</xdr:col>
      <xdr:colOff>104775</xdr:colOff>
      <xdr:row>1</xdr:row>
      <xdr:rowOff>95250</xdr:rowOff>
    </xdr:from>
    <xdr:ext cx="1438275" cy="495300"/>
    <xdr:pic>
      <xdr:nvPicPr>
        <xdr:cNvPr id="0" name="image6.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2266950</xdr:colOff>
      <xdr:row>20</xdr:row>
      <xdr:rowOff>133350</xdr:rowOff>
    </xdr:from>
    <xdr:ext cx="2324100" cy="381000"/>
    <xdr:sp>
      <xdr:nvSpPr>
        <xdr:cNvPr id="6" name="Shape 6">
          <a:hlinkClick r:id="rId1"/>
        </xdr:cNvPr>
        <xdr:cNvSpPr/>
      </xdr:nvSpPr>
      <xdr:spPr>
        <a:xfrm>
          <a:off x="4188713" y="3594263"/>
          <a:ext cx="2314575" cy="37147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START</a:t>
          </a:r>
          <a:endParaRPr b="1" sz="2400" cap="none" strike="noStrike">
            <a:solidFill>
              <a:srgbClr val="7F7F7F"/>
            </a:solidFill>
            <a:latin typeface="Aharoni"/>
            <a:ea typeface="Aharoni"/>
            <a:cs typeface="Aharoni"/>
            <a:sym typeface="Aharoni"/>
          </a:endParaRPr>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15</xdr:col>
      <xdr:colOff>0</xdr:colOff>
      <xdr:row>8</xdr:row>
      <xdr:rowOff>0</xdr:rowOff>
    </xdr:from>
    <xdr:ext cx="6867525" cy="1238250"/>
    <xdr:sp>
      <xdr:nvSpPr>
        <xdr:cNvPr id="7" name="Shape 7">
          <a:hlinkClick r:id="rId1"/>
        </xdr:cNvPr>
        <xdr:cNvSpPr/>
      </xdr:nvSpPr>
      <xdr:spPr>
        <a:xfrm>
          <a:off x="1917000" y="3165638"/>
          <a:ext cx="6858000" cy="122872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6000" cap="none" strike="noStrike">
              <a:solidFill>
                <a:srgbClr val="7F7F7F"/>
              </a:solidFill>
              <a:latin typeface="Aharoni"/>
              <a:ea typeface="Aharoni"/>
              <a:cs typeface="Aharoni"/>
              <a:sym typeface="Aharoni"/>
            </a:rPr>
            <a:t>MAIN PAGE</a:t>
          </a:r>
          <a:endParaRPr b="1" sz="6600" cap="none" strike="noStrike">
            <a:solidFill>
              <a:srgbClr val="7F7F7F"/>
            </a:solidFill>
            <a:latin typeface="Aharoni"/>
            <a:ea typeface="Aharoni"/>
            <a:cs typeface="Aharoni"/>
            <a:sym typeface="Aharoni"/>
          </a:endParaRPr>
        </a:p>
      </xdr:txBody>
    </xdr:sp>
    <xdr:clientData fLocksWithSheet="0"/>
  </xdr:oneCellAnchor>
  <xdr:oneCellAnchor>
    <xdr:from>
      <xdr:col>15</xdr:col>
      <xdr:colOff>0</xdr:colOff>
      <xdr:row>10</xdr:row>
      <xdr:rowOff>876300</xdr:rowOff>
    </xdr:from>
    <xdr:ext cx="6867525" cy="1390650"/>
    <xdr:sp>
      <xdr:nvSpPr>
        <xdr:cNvPr id="8" name="Shape 8">
          <a:hlinkClick r:id="rId2"/>
        </xdr:cNvPr>
        <xdr:cNvSpPr/>
      </xdr:nvSpPr>
      <xdr:spPr>
        <a:xfrm>
          <a:off x="1917000" y="3089438"/>
          <a:ext cx="6858000" cy="138112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6000" cap="none" strike="noStrike">
              <a:solidFill>
                <a:srgbClr val="7F7F7F"/>
              </a:solidFill>
              <a:latin typeface="Aharoni"/>
              <a:ea typeface="Aharoni"/>
              <a:cs typeface="Aharoni"/>
              <a:sym typeface="Aharoni"/>
            </a:rPr>
            <a:t>OVERVIEW</a:t>
          </a:r>
          <a:endParaRPr b="1" sz="1800" cap="none" strike="noStrike">
            <a:solidFill>
              <a:srgbClr val="7F7F7F"/>
            </a:solidFill>
            <a:latin typeface="Aharoni"/>
            <a:ea typeface="Aharoni"/>
            <a:cs typeface="Aharoni"/>
            <a:sym typeface="Aharoni"/>
          </a:endParaRPr>
        </a:p>
      </xdr:txBody>
    </xdr:sp>
    <xdr:clientData fLocksWithSheet="0"/>
  </xdr:oneCellAnchor>
  <xdr:oneCellAnchor>
    <xdr:from>
      <xdr:col>15</xdr:col>
      <xdr:colOff>19050</xdr:colOff>
      <xdr:row>14</xdr:row>
      <xdr:rowOff>561975</xdr:rowOff>
    </xdr:from>
    <xdr:ext cx="6867525" cy="1381125"/>
    <xdr:sp>
      <xdr:nvSpPr>
        <xdr:cNvPr id="9" name="Shape 9">
          <a:hlinkClick r:id="rId3"/>
        </xdr:cNvPr>
        <xdr:cNvSpPr/>
      </xdr:nvSpPr>
      <xdr:spPr>
        <a:xfrm>
          <a:off x="1917000" y="3094200"/>
          <a:ext cx="6858000" cy="1371600"/>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6000" cap="none" strike="noStrike">
              <a:solidFill>
                <a:srgbClr val="7F7F7F"/>
              </a:solidFill>
              <a:latin typeface="Aharoni"/>
              <a:ea typeface="Aharoni"/>
              <a:cs typeface="Aharoni"/>
              <a:sym typeface="Aharoni"/>
            </a:rPr>
            <a:t>CONTENT</a:t>
          </a:r>
          <a:endParaRPr sz="1400"/>
        </a:p>
      </xdr:txBody>
    </xdr:sp>
    <xdr:clientData fLocksWithSheet="0"/>
  </xdr:oneCellAnchor>
  <xdr:oneCellAnchor>
    <xdr:from>
      <xdr:col>15</xdr:col>
      <xdr:colOff>19050</xdr:colOff>
      <xdr:row>16</xdr:row>
      <xdr:rowOff>1076325</xdr:rowOff>
    </xdr:from>
    <xdr:ext cx="6867525" cy="1400175"/>
    <xdr:sp>
      <xdr:nvSpPr>
        <xdr:cNvPr id="10" name="Shape 10"/>
        <xdr:cNvSpPr/>
      </xdr:nvSpPr>
      <xdr:spPr>
        <a:xfrm>
          <a:off x="1917000" y="3084675"/>
          <a:ext cx="6858000" cy="1390650"/>
        </a:xfrm>
        <a:prstGeom prst="flowChartAlternateProcess">
          <a:avLst/>
        </a:prstGeom>
        <a:solidFill>
          <a:srgbClr val="FFFFAF"/>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6000" cap="none" strike="noStrike">
              <a:solidFill>
                <a:srgbClr val="7F7F7F"/>
              </a:solidFill>
              <a:latin typeface="Aharoni"/>
              <a:ea typeface="Aharoni"/>
              <a:cs typeface="Aharoni"/>
              <a:sym typeface="Aharoni"/>
            </a:rPr>
            <a:t>ASSESSMENT</a:t>
          </a:r>
          <a:endParaRPr sz="1400"/>
        </a:p>
      </xdr:txBody>
    </xdr:sp>
    <xdr:clientData fLocksWithSheet="0"/>
  </xdr:oneCellAnchor>
  <xdr:oneCellAnchor>
    <xdr:from>
      <xdr:col>15</xdr:col>
      <xdr:colOff>57150</xdr:colOff>
      <xdr:row>20</xdr:row>
      <xdr:rowOff>180975</xdr:rowOff>
    </xdr:from>
    <xdr:ext cx="6867525" cy="1981200"/>
    <xdr:sp>
      <xdr:nvSpPr>
        <xdr:cNvPr id="11" name="Shape 11">
          <a:hlinkClick r:id="rId4"/>
        </xdr:cNvPr>
        <xdr:cNvSpPr/>
      </xdr:nvSpPr>
      <xdr:spPr>
        <a:xfrm>
          <a:off x="1917000" y="2794163"/>
          <a:ext cx="6858000" cy="197167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6000" cap="none" strike="noStrike">
              <a:solidFill>
                <a:srgbClr val="7F7F7F"/>
              </a:solidFill>
              <a:latin typeface="Aharoni"/>
              <a:ea typeface="Aharoni"/>
              <a:cs typeface="Aharoni"/>
              <a:sym typeface="Aharoni"/>
            </a:rPr>
            <a:t>SUMMARY OUPUT</a:t>
          </a:r>
          <a:endParaRPr sz="1400"/>
        </a:p>
      </xdr:txBody>
    </xdr:sp>
    <xdr:clientData fLocksWithSheet="0"/>
  </xdr:oneCellAnchor>
  <xdr:oneCellAnchor>
    <xdr:from>
      <xdr:col>15</xdr:col>
      <xdr:colOff>57150</xdr:colOff>
      <xdr:row>24</xdr:row>
      <xdr:rowOff>819150</xdr:rowOff>
    </xdr:from>
    <xdr:ext cx="6867525" cy="1362075"/>
    <xdr:sp>
      <xdr:nvSpPr>
        <xdr:cNvPr id="12" name="Shape 12">
          <a:hlinkClick r:id="rId5"/>
        </xdr:cNvPr>
        <xdr:cNvSpPr/>
      </xdr:nvSpPr>
      <xdr:spPr>
        <a:xfrm>
          <a:off x="1917000" y="3103725"/>
          <a:ext cx="6858000" cy="1352550"/>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6000" cap="none" strike="noStrike">
              <a:solidFill>
                <a:srgbClr val="7F7F7F"/>
              </a:solidFill>
              <a:latin typeface="Aharoni"/>
              <a:ea typeface="Aharoni"/>
              <a:cs typeface="Aharoni"/>
              <a:sym typeface="Aharoni"/>
            </a:rPr>
            <a:t>GRAPH RESULT</a:t>
          </a:r>
          <a:endParaRPr sz="1400"/>
        </a:p>
      </xdr:txBody>
    </xdr:sp>
    <xdr:clientData fLocksWithSheet="0"/>
  </xdr:oneCellAnchor>
  <xdr:oneCellAnchor>
    <xdr:from>
      <xdr:col>15</xdr:col>
      <xdr:colOff>85725</xdr:colOff>
      <xdr:row>28</xdr:row>
      <xdr:rowOff>85725</xdr:rowOff>
    </xdr:from>
    <xdr:ext cx="6867525" cy="1914525"/>
    <xdr:sp>
      <xdr:nvSpPr>
        <xdr:cNvPr id="13" name="Shape 13">
          <a:hlinkClick r:id="rId6"/>
        </xdr:cNvPr>
        <xdr:cNvSpPr/>
      </xdr:nvSpPr>
      <xdr:spPr>
        <a:xfrm>
          <a:off x="1917000" y="2827500"/>
          <a:ext cx="6858000" cy="1905000"/>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6000" cap="none" strike="noStrike">
              <a:solidFill>
                <a:srgbClr val="7F7F7F"/>
              </a:solidFill>
              <a:latin typeface="Aharoni"/>
              <a:ea typeface="Aharoni"/>
              <a:cs typeface="Aharoni"/>
              <a:sym typeface="Aharoni"/>
            </a:rPr>
            <a:t>SUMMARY REPORT</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3467100</xdr:colOff>
      <xdr:row>26</xdr:row>
      <xdr:rowOff>38100</xdr:rowOff>
    </xdr:from>
    <xdr:ext cx="3533775" cy="381000"/>
    <xdr:sp>
      <xdr:nvSpPr>
        <xdr:cNvPr id="14" name="Shape 14">
          <a:hlinkClick r:id="rId1"/>
        </xdr:cNvPr>
        <xdr:cNvSpPr/>
      </xdr:nvSpPr>
      <xdr:spPr>
        <a:xfrm>
          <a:off x="3583875" y="3589500"/>
          <a:ext cx="3524250" cy="381000"/>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GRAPH RESULT</a:t>
          </a:r>
          <a:endParaRPr b="1" sz="2400" cap="none" strike="noStrike">
            <a:solidFill>
              <a:srgbClr val="7F7F7F"/>
            </a:solidFill>
            <a:latin typeface="Aharoni"/>
            <a:ea typeface="Aharoni"/>
            <a:cs typeface="Aharoni"/>
            <a:sym typeface="Aharoni"/>
          </a:endParaRPr>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152400</xdr:colOff>
      <xdr:row>9</xdr:row>
      <xdr:rowOff>85725</xdr:rowOff>
    </xdr:from>
    <xdr:ext cx="34747200" cy="17697450"/>
    <xdr:graphicFrame>
      <xdr:nvGraphicFramePr>
        <xdr:cNvPr id="14472080"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40</xdr:col>
      <xdr:colOff>276225</xdr:colOff>
      <xdr:row>8</xdr:row>
      <xdr:rowOff>19050</xdr:rowOff>
    </xdr:from>
    <xdr:ext cx="4638675" cy="1323975"/>
    <xdr:sp>
      <xdr:nvSpPr>
        <xdr:cNvPr id="15" name="Shape 15">
          <a:hlinkClick r:id="rId2"/>
        </xdr:cNvPr>
        <xdr:cNvSpPr/>
      </xdr:nvSpPr>
      <xdr:spPr>
        <a:xfrm>
          <a:off x="3031425" y="3122775"/>
          <a:ext cx="4629150" cy="1314450"/>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3600" cap="none" strike="noStrike">
              <a:solidFill>
                <a:srgbClr val="7F7F7F"/>
              </a:solidFill>
              <a:latin typeface="Aharoni"/>
              <a:ea typeface="Aharoni"/>
              <a:cs typeface="Aharoni"/>
              <a:sym typeface="Aharoni"/>
            </a:rPr>
            <a:t>SUMMARY REPORT</a:t>
          </a:r>
          <a:endParaRPr b="1" sz="4000" cap="none" strike="noStrike">
            <a:solidFill>
              <a:srgbClr val="7F7F7F"/>
            </a:solidFill>
            <a:latin typeface="Aharoni"/>
            <a:ea typeface="Aharoni"/>
            <a:cs typeface="Aharoni"/>
            <a:sym typeface="Aharoni"/>
          </a:endParaRPr>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95250</xdr:colOff>
      <xdr:row>11</xdr:row>
      <xdr:rowOff>66675</xdr:rowOff>
    </xdr:from>
    <xdr:ext cx="12506325" cy="8686800"/>
    <xdr:graphicFrame>
      <xdr:nvGraphicFramePr>
        <xdr:cNvPr id="139472165" name="Chart 2"/>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24</xdr:col>
      <xdr:colOff>171450</xdr:colOff>
      <xdr:row>5</xdr:row>
      <xdr:rowOff>47625</xdr:rowOff>
    </xdr:from>
    <xdr:ext cx="2466975" cy="628650"/>
    <xdr:sp>
      <xdr:nvSpPr>
        <xdr:cNvPr id="16" name="Shape 16">
          <a:hlinkClick r:id="rId2"/>
        </xdr:cNvPr>
        <xdr:cNvSpPr/>
      </xdr:nvSpPr>
      <xdr:spPr>
        <a:xfrm>
          <a:off x="4117275" y="3470438"/>
          <a:ext cx="2457450" cy="61912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MAIN PAGE</a:t>
          </a:r>
          <a:endParaRPr b="1" sz="2400" cap="none" strike="noStrike">
            <a:solidFill>
              <a:srgbClr val="7F7F7F"/>
            </a:solidFill>
            <a:latin typeface="Aharoni"/>
            <a:ea typeface="Aharoni"/>
            <a:cs typeface="Aharoni"/>
            <a:sym typeface="Aharoni"/>
          </a:endParaRPr>
        </a:p>
      </xdr:txBody>
    </xdr:sp>
    <xdr:clientData fLocksWithSheet="0"/>
  </xdr:oneCellAnchor>
  <xdr:oneCellAnchor>
    <xdr:from>
      <xdr:col>24</xdr:col>
      <xdr:colOff>190500</xdr:colOff>
      <xdr:row>9</xdr:row>
      <xdr:rowOff>66675</xdr:rowOff>
    </xdr:from>
    <xdr:ext cx="2562225" cy="752475"/>
    <xdr:sp>
      <xdr:nvSpPr>
        <xdr:cNvPr id="17" name="Shape 17">
          <a:hlinkClick r:id="rId3"/>
        </xdr:cNvPr>
        <xdr:cNvSpPr/>
      </xdr:nvSpPr>
      <xdr:spPr>
        <a:xfrm>
          <a:off x="4069650" y="3408525"/>
          <a:ext cx="2552700" cy="742950"/>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OVERVIEW</a:t>
          </a:r>
          <a:endParaRPr b="1" sz="2400" cap="none" strike="noStrike">
            <a:solidFill>
              <a:srgbClr val="7F7F7F"/>
            </a:solidFill>
            <a:latin typeface="Aharoni"/>
            <a:ea typeface="Aharoni"/>
            <a:cs typeface="Aharoni"/>
            <a:sym typeface="Aharoni"/>
          </a:endParaRPr>
        </a:p>
      </xdr:txBody>
    </xdr:sp>
    <xdr:clientData fLocksWithSheet="0"/>
  </xdr:oneCellAnchor>
  <xdr:oneCellAnchor>
    <xdr:from>
      <xdr:col>24</xdr:col>
      <xdr:colOff>190500</xdr:colOff>
      <xdr:row>11</xdr:row>
      <xdr:rowOff>266700</xdr:rowOff>
    </xdr:from>
    <xdr:ext cx="2562225" cy="457200"/>
    <xdr:sp>
      <xdr:nvSpPr>
        <xdr:cNvPr id="18" name="Shape 18">
          <a:hlinkClick r:id="rId4"/>
        </xdr:cNvPr>
        <xdr:cNvSpPr/>
      </xdr:nvSpPr>
      <xdr:spPr>
        <a:xfrm>
          <a:off x="4069650" y="3556163"/>
          <a:ext cx="2552700" cy="44767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CONTENT</a:t>
          </a:r>
          <a:endParaRPr b="1" sz="2400" cap="none" strike="noStrike">
            <a:solidFill>
              <a:srgbClr val="7F7F7F"/>
            </a:solidFill>
            <a:latin typeface="Aharoni"/>
            <a:ea typeface="Aharoni"/>
            <a:cs typeface="Aharoni"/>
            <a:sym typeface="Aharoni"/>
          </a:endParaRPr>
        </a:p>
      </xdr:txBody>
    </xdr:sp>
    <xdr:clientData fLocksWithSheet="0"/>
  </xdr:oneCellAnchor>
  <xdr:oneCellAnchor>
    <xdr:from>
      <xdr:col>24</xdr:col>
      <xdr:colOff>200025</xdr:colOff>
      <xdr:row>13</xdr:row>
      <xdr:rowOff>66675</xdr:rowOff>
    </xdr:from>
    <xdr:ext cx="2562225" cy="438150"/>
    <xdr:sp>
      <xdr:nvSpPr>
        <xdr:cNvPr id="19" name="Shape 19">
          <a:hlinkClick r:id="rId5"/>
        </xdr:cNvPr>
        <xdr:cNvSpPr/>
      </xdr:nvSpPr>
      <xdr:spPr>
        <a:xfrm>
          <a:off x="4069650" y="3565688"/>
          <a:ext cx="2552700" cy="42862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ASSESSMENT</a:t>
          </a:r>
          <a:endParaRPr b="1" sz="2400" cap="none" strike="noStrike">
            <a:solidFill>
              <a:srgbClr val="7F7F7F"/>
            </a:solidFill>
            <a:latin typeface="Aharoni"/>
            <a:ea typeface="Aharoni"/>
            <a:cs typeface="Aharoni"/>
            <a:sym typeface="Aharoni"/>
          </a:endParaRPr>
        </a:p>
      </xdr:txBody>
    </xdr:sp>
    <xdr:clientData fLocksWithSheet="0"/>
  </xdr:oneCellAnchor>
  <xdr:oneCellAnchor>
    <xdr:from>
      <xdr:col>24</xdr:col>
      <xdr:colOff>228600</xdr:colOff>
      <xdr:row>16</xdr:row>
      <xdr:rowOff>95250</xdr:rowOff>
    </xdr:from>
    <xdr:ext cx="2562225" cy="762000"/>
    <xdr:sp>
      <xdr:nvSpPr>
        <xdr:cNvPr id="20" name="Shape 20">
          <a:hlinkClick r:id="rId6"/>
        </xdr:cNvPr>
        <xdr:cNvSpPr/>
      </xdr:nvSpPr>
      <xdr:spPr>
        <a:xfrm>
          <a:off x="4069650" y="3403763"/>
          <a:ext cx="2552700" cy="75247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SUMMARY OUTPUT</a:t>
          </a:r>
          <a:endParaRPr b="1" sz="2400" cap="none" strike="noStrike">
            <a:solidFill>
              <a:srgbClr val="7F7F7F"/>
            </a:solidFill>
            <a:latin typeface="Aharoni"/>
            <a:ea typeface="Aharoni"/>
            <a:cs typeface="Aharoni"/>
            <a:sym typeface="Aharoni"/>
          </a:endParaRPr>
        </a:p>
      </xdr:txBody>
    </xdr:sp>
    <xdr:clientData fLocksWithSheet="0"/>
  </xdr:oneCellAnchor>
  <xdr:oneCellAnchor>
    <xdr:from>
      <xdr:col>24</xdr:col>
      <xdr:colOff>247650</xdr:colOff>
      <xdr:row>21</xdr:row>
      <xdr:rowOff>47625</xdr:rowOff>
    </xdr:from>
    <xdr:ext cx="2562225" cy="438150"/>
    <xdr:sp>
      <xdr:nvSpPr>
        <xdr:cNvPr id="21" name="Shape 21">
          <a:hlinkClick r:id="rId7"/>
        </xdr:cNvPr>
        <xdr:cNvSpPr/>
      </xdr:nvSpPr>
      <xdr:spPr>
        <a:xfrm>
          <a:off x="4069650" y="3565688"/>
          <a:ext cx="2552700" cy="428625"/>
        </a:xfrm>
        <a:prstGeom prst="flowChartAlternateProcess">
          <a:avLst/>
        </a:prstGeom>
        <a:solidFill>
          <a:srgbClr val="DBDBDB"/>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GRAPH RESULT</a:t>
          </a:r>
          <a:endParaRPr b="1" sz="2400" cap="none" strike="noStrike">
            <a:solidFill>
              <a:srgbClr val="7F7F7F"/>
            </a:solidFill>
            <a:latin typeface="Aharoni"/>
            <a:ea typeface="Aharoni"/>
            <a:cs typeface="Aharoni"/>
            <a:sym typeface="Aharoni"/>
          </a:endParaRPr>
        </a:p>
      </xdr:txBody>
    </xdr:sp>
    <xdr:clientData fLocksWithSheet="0"/>
  </xdr:oneCellAnchor>
  <xdr:oneCellAnchor>
    <xdr:from>
      <xdr:col>24</xdr:col>
      <xdr:colOff>247650</xdr:colOff>
      <xdr:row>24</xdr:row>
      <xdr:rowOff>85725</xdr:rowOff>
    </xdr:from>
    <xdr:ext cx="2562225" cy="666750"/>
    <xdr:sp>
      <xdr:nvSpPr>
        <xdr:cNvPr id="22" name="Shape 22"/>
        <xdr:cNvSpPr/>
      </xdr:nvSpPr>
      <xdr:spPr>
        <a:xfrm>
          <a:off x="4069650" y="3451388"/>
          <a:ext cx="2552700" cy="657225"/>
        </a:xfrm>
        <a:prstGeom prst="flowChartAlternateProcess">
          <a:avLst/>
        </a:prstGeom>
        <a:solidFill>
          <a:srgbClr val="FFFFAF"/>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2000" cap="none" strike="noStrike">
              <a:solidFill>
                <a:srgbClr val="7F7F7F"/>
              </a:solidFill>
              <a:latin typeface="Aharoni"/>
              <a:ea typeface="Aharoni"/>
              <a:cs typeface="Aharoni"/>
              <a:sym typeface="Aharoni"/>
            </a:rPr>
            <a:t>SUMMARY REPORT</a:t>
          </a:r>
          <a:endParaRPr b="1" sz="2400" cap="none" strike="noStrike">
            <a:solidFill>
              <a:srgbClr val="7F7F7F"/>
            </a:solidFill>
            <a:latin typeface="Aharoni"/>
            <a:ea typeface="Aharoni"/>
            <a:cs typeface="Aharoni"/>
            <a:sym typeface="Aharoni"/>
          </a:endParaRPr>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E4E79"/>
    <pageSetUpPr/>
  </sheetPr>
  <sheetViews>
    <sheetView showGridLines="0" workbookViewId="0">
      <pane ySplit="60.0" topLeftCell="A61" activePane="bottomLeft" state="frozen"/>
      <selection activeCell="B62" sqref="B62" pane="bottomLeft"/>
    </sheetView>
  </sheetViews>
  <sheetFormatPr customHeight="1" defaultColWidth="11.22" defaultRowHeight="15.0"/>
  <cols>
    <col customWidth="1" min="1" max="26" width="10.67"/>
  </cols>
  <sheetData>
    <row r="1"/>
    <row r="2"/>
    <row r="3"/>
    <row r="4"/>
    <row r="5">
      <c r="C5" s="1" t="s">
        <v>0</v>
      </c>
      <c r="F5" s="1" t="s">
        <v>1</v>
      </c>
      <c r="Q5" s="1" t="s">
        <v>2</v>
      </c>
      <c r="T5" s="1" t="s">
        <v>3</v>
      </c>
    </row>
    <row r="6"/>
    <row r="7"/>
    <row r="8"/>
    <row r="9"/>
    <row r="10"/>
    <row r="11"/>
    <row r="12"/>
    <row r="13">
      <c r="A13" s="2"/>
      <c r="B13" s="2"/>
      <c r="C13" s="2"/>
      <c r="D13" s="2"/>
      <c r="E13" s="3"/>
      <c r="F13" s="3"/>
      <c r="G13" s="3"/>
    </row>
    <row r="14">
      <c r="C14" s="4"/>
      <c r="D14" s="4"/>
      <c r="E14" s="4"/>
      <c r="F14" s="4"/>
      <c r="G14" s="4"/>
      <c r="H14" s="4"/>
      <c r="I14" s="4"/>
      <c r="J14" s="4"/>
      <c r="K14" s="4"/>
      <c r="L14" s="4"/>
      <c r="M14" s="4"/>
      <c r="N14" s="4"/>
      <c r="O14" s="4"/>
      <c r="P14" s="4"/>
      <c r="Q14" s="4"/>
      <c r="R14" s="4"/>
      <c r="S14" s="4"/>
      <c r="T14" s="4"/>
      <c r="U14" s="4"/>
      <c r="V14" s="4"/>
      <c r="W14" s="4"/>
      <c r="X14" s="4"/>
      <c r="Y14" s="4"/>
    </row>
    <row r="15">
      <c r="C15" s="4"/>
      <c r="D15" s="4"/>
      <c r="E15" s="4"/>
      <c r="F15" s="4"/>
      <c r="G15" s="4"/>
      <c r="H15" s="4"/>
      <c r="I15" s="4"/>
      <c r="J15" s="4"/>
      <c r="K15" s="4"/>
      <c r="L15" s="4"/>
      <c r="M15" s="4"/>
      <c r="N15" s="4"/>
      <c r="O15" s="4"/>
      <c r="P15" s="4"/>
      <c r="Q15" s="4"/>
      <c r="R15" s="4"/>
      <c r="S15" s="4"/>
      <c r="T15" s="4"/>
      <c r="U15" s="4"/>
      <c r="V15" s="4"/>
      <c r="W15" s="4"/>
      <c r="X15" s="4"/>
      <c r="Y15" s="4"/>
    </row>
    <row r="16">
      <c r="C16" s="5" t="s">
        <v>4</v>
      </c>
      <c r="D16" s="6"/>
      <c r="E16" s="6"/>
      <c r="F16" s="6"/>
      <c r="G16" s="6"/>
      <c r="H16" s="6"/>
      <c r="I16" s="6"/>
      <c r="J16" s="6"/>
      <c r="K16" s="6"/>
      <c r="L16" s="6"/>
      <c r="M16" s="6"/>
      <c r="N16" s="6"/>
      <c r="O16" s="6"/>
      <c r="P16" s="6"/>
      <c r="Q16" s="6"/>
      <c r="R16" s="6"/>
      <c r="S16" s="6"/>
      <c r="T16" s="6"/>
      <c r="U16" s="6"/>
      <c r="V16" s="6"/>
      <c r="W16" s="6"/>
      <c r="X16" s="6"/>
      <c r="Y16" s="7"/>
    </row>
    <row r="17">
      <c r="C17" s="8"/>
      <c r="Y17" s="9"/>
    </row>
    <row r="18">
      <c r="C18" s="8"/>
      <c r="Y18" s="9"/>
    </row>
    <row r="19">
      <c r="C19" s="8"/>
      <c r="Y19" s="9"/>
    </row>
    <row r="20">
      <c r="C20" s="8"/>
      <c r="Y20" s="9"/>
    </row>
    <row r="21">
      <c r="C21" s="8"/>
      <c r="Y21" s="9"/>
    </row>
    <row r="22">
      <c r="C22" s="10"/>
      <c r="D22" s="11"/>
      <c r="E22" s="11"/>
      <c r="F22" s="11"/>
      <c r="G22" s="11"/>
      <c r="H22" s="11"/>
      <c r="I22" s="11"/>
      <c r="J22" s="11"/>
      <c r="K22" s="11"/>
      <c r="L22" s="11"/>
      <c r="M22" s="11"/>
      <c r="N22" s="11"/>
      <c r="O22" s="11"/>
      <c r="P22" s="11"/>
      <c r="Q22" s="11"/>
      <c r="R22" s="11"/>
      <c r="S22" s="11"/>
      <c r="T22" s="11"/>
      <c r="U22" s="11"/>
      <c r="V22" s="11"/>
      <c r="W22" s="11"/>
      <c r="X22" s="11"/>
      <c r="Y22" s="12"/>
    </row>
    <row r="23">
      <c r="C23" s="4"/>
      <c r="D23" s="4"/>
      <c r="E23" s="4"/>
      <c r="F23" s="4"/>
      <c r="G23" s="4"/>
      <c r="H23" s="4"/>
      <c r="I23" s="4"/>
      <c r="J23" s="4"/>
      <c r="K23" s="4"/>
      <c r="L23" s="4"/>
      <c r="M23" s="4"/>
      <c r="N23" s="4"/>
      <c r="O23" s="4"/>
      <c r="P23" s="4"/>
      <c r="Q23" s="4"/>
      <c r="R23" s="4"/>
      <c r="S23" s="4"/>
      <c r="T23" s="4"/>
      <c r="U23" s="4"/>
      <c r="V23" s="4"/>
      <c r="W23" s="4"/>
      <c r="X23" s="4"/>
      <c r="Y23" s="4"/>
    </row>
    <row r="24">
      <c r="C24" s="4"/>
      <c r="D24" s="4"/>
      <c r="E24" s="4"/>
      <c r="F24" s="4"/>
      <c r="G24" s="4"/>
      <c r="H24" s="4"/>
      <c r="I24" s="4"/>
      <c r="J24" s="4"/>
      <c r="K24" s="4"/>
      <c r="L24" s="4"/>
      <c r="M24" s="4"/>
      <c r="N24" s="4"/>
      <c r="O24" s="4"/>
      <c r="P24" s="4"/>
      <c r="Q24" s="4"/>
      <c r="R24" s="4"/>
      <c r="S24" s="4"/>
      <c r="T24" s="4"/>
      <c r="U24" s="4"/>
      <c r="V24" s="4"/>
      <c r="W24" s="4"/>
      <c r="X24" s="4"/>
      <c r="Y24" s="4"/>
    </row>
    <row r="28">
      <c r="C28" s="13" t="s">
        <v>5</v>
      </c>
    </row>
    <row r="40">
      <c r="L40" s="14"/>
      <c r="M40" s="14"/>
      <c r="N40" s="14"/>
    </row>
    <row r="41">
      <c r="L41" s="14"/>
      <c r="M41" s="14"/>
      <c r="N41" s="14"/>
    </row>
    <row r="42">
      <c r="L42" s="14"/>
      <c r="M42" s="14"/>
      <c r="N42" s="14"/>
    </row>
  </sheetData>
  <mergeCells count="2">
    <mergeCell ref="C16:Y22"/>
    <mergeCell ref="C28:Y30"/>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030A0"/>
    <pageSetUpPr/>
  </sheetPr>
  <sheetViews>
    <sheetView showGridLines="0" workbookViewId="0">
      <pane ySplit="31.0" topLeftCell="A32" activePane="bottomLeft" state="frozen"/>
      <selection activeCell="B33" sqref="B33" pane="bottomLeft"/>
    </sheetView>
  </sheetViews>
  <sheetFormatPr customHeight="1" defaultColWidth="11.22" defaultRowHeight="15.0"/>
  <cols>
    <col customWidth="1" min="1" max="8" width="10.67"/>
    <col customWidth="1" min="9" max="9" width="16.78"/>
    <col customWidth="1" min="10" max="26" width="10.67"/>
  </cols>
  <sheetData>
    <row r="1">
      <c r="A1" s="15"/>
      <c r="B1" s="15"/>
      <c r="C1" s="16"/>
      <c r="D1" s="17"/>
      <c r="E1" s="18"/>
      <c r="F1" s="19"/>
      <c r="G1" s="19"/>
      <c r="H1" s="19"/>
      <c r="I1" s="19"/>
      <c r="J1" s="19"/>
    </row>
    <row r="2">
      <c r="A2" s="15"/>
      <c r="B2" s="15"/>
      <c r="C2" s="20"/>
      <c r="D2" s="21"/>
      <c r="E2" s="21"/>
      <c r="F2" s="21"/>
      <c r="G2" s="21"/>
      <c r="H2" s="21"/>
      <c r="I2" s="21"/>
      <c r="J2" s="21"/>
    </row>
    <row r="3">
      <c r="A3" s="15"/>
      <c r="B3" s="15"/>
      <c r="C3" s="22"/>
      <c r="D3" s="15"/>
      <c r="E3" s="15"/>
      <c r="F3" s="15"/>
      <c r="G3" s="15"/>
      <c r="H3" s="15"/>
      <c r="I3" s="15"/>
      <c r="J3" s="15"/>
    </row>
    <row r="4">
      <c r="A4" s="15"/>
      <c r="B4" s="15"/>
      <c r="C4" s="23"/>
      <c r="D4" s="15"/>
      <c r="E4" s="15"/>
      <c r="F4" s="15"/>
      <c r="G4" s="15"/>
      <c r="H4" s="15"/>
      <c r="I4" s="15"/>
      <c r="J4" s="15"/>
    </row>
    <row r="5">
      <c r="A5" s="15"/>
      <c r="B5" s="15"/>
      <c r="C5" s="24"/>
      <c r="D5" s="15"/>
      <c r="E5" s="15"/>
      <c r="F5" s="15"/>
      <c r="G5" s="15"/>
      <c r="H5" s="15"/>
      <c r="I5" s="15"/>
      <c r="J5" s="15"/>
    </row>
    <row r="6">
      <c r="A6" s="15"/>
      <c r="B6" s="15"/>
      <c r="C6" s="15"/>
      <c r="D6" s="15"/>
      <c r="E6" s="15"/>
      <c r="F6" s="15"/>
      <c r="G6" s="15"/>
      <c r="H6" s="25" t="s">
        <v>6</v>
      </c>
      <c r="I6" s="15"/>
      <c r="J6" s="15"/>
      <c r="K6" s="15"/>
      <c r="L6" s="15"/>
      <c r="M6" s="15"/>
      <c r="N6" s="26"/>
    </row>
    <row r="7">
      <c r="A7" s="15"/>
      <c r="B7" s="15"/>
      <c r="C7" s="15"/>
      <c r="D7" s="15"/>
      <c r="E7" s="15"/>
      <c r="F7" s="15"/>
      <c r="G7" s="15"/>
      <c r="H7" s="15"/>
      <c r="I7" s="15"/>
      <c r="J7" s="15"/>
      <c r="K7" s="15"/>
      <c r="L7" s="15"/>
      <c r="M7" s="15"/>
      <c r="N7" s="26"/>
    </row>
    <row r="8">
      <c r="A8" s="15"/>
      <c r="B8" s="15"/>
      <c r="C8" s="15"/>
      <c r="D8" s="15"/>
      <c r="E8" s="15"/>
      <c r="F8" s="15"/>
      <c r="G8" s="15"/>
      <c r="H8" s="27" t="s">
        <v>7</v>
      </c>
      <c r="I8" s="27"/>
      <c r="J8" s="28" t="s">
        <v>8</v>
      </c>
      <c r="K8" s="29"/>
      <c r="L8" s="29"/>
      <c r="M8" s="29"/>
      <c r="N8" s="30"/>
      <c r="O8" s="14"/>
      <c r="P8" s="14"/>
      <c r="Q8" s="14"/>
      <c r="R8" s="14"/>
      <c r="S8" s="14"/>
      <c r="T8" s="14"/>
      <c r="U8" s="14"/>
      <c r="V8" s="14"/>
      <c r="W8" s="14"/>
      <c r="X8" s="14"/>
      <c r="Y8" s="14"/>
      <c r="Z8" s="14"/>
    </row>
    <row r="9">
      <c r="A9" s="15"/>
      <c r="B9" s="15"/>
      <c r="C9" s="15"/>
      <c r="D9" s="15"/>
      <c r="E9" s="15"/>
      <c r="F9" s="15"/>
      <c r="G9" s="15"/>
      <c r="H9" s="27" t="s">
        <v>9</v>
      </c>
      <c r="I9" s="27"/>
      <c r="J9" s="28"/>
      <c r="K9" s="29"/>
      <c r="L9" s="29"/>
      <c r="M9" s="29"/>
      <c r="N9" s="30"/>
      <c r="O9" s="14"/>
      <c r="P9" s="14"/>
      <c r="Q9" s="14"/>
      <c r="R9" s="14"/>
      <c r="S9" s="14"/>
      <c r="T9" s="14"/>
      <c r="U9" s="14"/>
      <c r="V9" s="14"/>
      <c r="W9" s="14"/>
      <c r="X9" s="14"/>
      <c r="Y9" s="14"/>
      <c r="Z9" s="14"/>
    </row>
    <row r="10">
      <c r="A10" s="15"/>
      <c r="B10" s="15"/>
      <c r="C10" s="15"/>
      <c r="D10" s="15"/>
      <c r="E10" s="15"/>
      <c r="F10" s="15"/>
      <c r="G10" s="15"/>
      <c r="H10" s="27" t="s">
        <v>10</v>
      </c>
      <c r="I10" s="27"/>
      <c r="J10" s="31" t="s">
        <v>11</v>
      </c>
      <c r="K10" s="29"/>
      <c r="L10" s="29"/>
      <c r="M10" s="29"/>
      <c r="N10" s="30"/>
      <c r="Q10" s="14"/>
      <c r="S10" s="14"/>
      <c r="T10" s="14"/>
      <c r="U10" s="14"/>
      <c r="V10" s="14"/>
      <c r="W10" s="14"/>
      <c r="X10" s="14"/>
      <c r="Y10" s="14"/>
      <c r="Z10" s="14"/>
    </row>
    <row r="11">
      <c r="A11" s="15"/>
      <c r="B11" s="15"/>
      <c r="C11" s="15"/>
      <c r="D11" s="15"/>
      <c r="E11" s="15"/>
      <c r="F11" s="15"/>
      <c r="G11" s="15"/>
      <c r="H11" s="27" t="s">
        <v>12</v>
      </c>
      <c r="I11" s="27"/>
      <c r="J11" s="31" t="s">
        <v>13</v>
      </c>
      <c r="K11" s="29"/>
      <c r="L11" s="29"/>
      <c r="M11" s="29"/>
      <c r="N11" s="30"/>
      <c r="T11" s="14"/>
      <c r="U11" s="14"/>
      <c r="V11" s="14"/>
      <c r="W11" s="14"/>
      <c r="X11" s="14"/>
      <c r="Y11" s="14"/>
      <c r="Z11" s="14"/>
    </row>
    <row r="12">
      <c r="A12" s="15"/>
      <c r="B12" s="15"/>
      <c r="C12" s="15"/>
      <c r="D12" s="15"/>
      <c r="E12" s="15"/>
      <c r="F12" s="15"/>
      <c r="G12" s="15"/>
      <c r="H12" s="27" t="s">
        <v>14</v>
      </c>
      <c r="I12" s="27"/>
      <c r="J12" s="31" t="s">
        <v>15</v>
      </c>
      <c r="K12" s="29"/>
      <c r="L12" s="29"/>
      <c r="M12" s="29"/>
      <c r="N12" s="30"/>
      <c r="R12" s="14"/>
      <c r="S12" s="14"/>
      <c r="T12" s="14"/>
      <c r="U12" s="14"/>
      <c r="V12" s="14"/>
      <c r="W12" s="14"/>
      <c r="X12" s="14"/>
      <c r="Y12" s="14"/>
      <c r="Z12" s="14"/>
    </row>
    <row r="13">
      <c r="A13" s="15"/>
      <c r="B13" s="15"/>
      <c r="C13" s="15"/>
      <c r="D13" s="15"/>
      <c r="E13" s="15"/>
      <c r="F13" s="15"/>
      <c r="G13" s="15"/>
      <c r="H13" s="27" t="s">
        <v>16</v>
      </c>
      <c r="I13" s="27"/>
      <c r="J13" s="31">
        <v>52200.0</v>
      </c>
      <c r="K13" s="29"/>
      <c r="L13" s="29"/>
      <c r="M13" s="29"/>
      <c r="N13" s="30"/>
      <c r="R13" s="14"/>
      <c r="S13" s="14"/>
      <c r="T13" s="14"/>
      <c r="U13" s="14"/>
      <c r="V13" s="14"/>
      <c r="W13" s="14"/>
      <c r="X13" s="14"/>
      <c r="Y13" s="14"/>
      <c r="Z13" s="14"/>
    </row>
    <row r="14">
      <c r="A14" s="15"/>
      <c r="B14" s="15"/>
      <c r="C14" s="15"/>
      <c r="D14" s="15"/>
      <c r="E14" s="15"/>
      <c r="F14" s="15"/>
      <c r="G14" s="15"/>
      <c r="H14" s="27" t="s">
        <v>17</v>
      </c>
      <c r="I14" s="27"/>
      <c r="J14" s="31" t="s">
        <v>18</v>
      </c>
      <c r="K14" s="29"/>
      <c r="L14" s="29"/>
      <c r="M14" s="29"/>
      <c r="N14" s="30"/>
      <c r="T14" s="14"/>
      <c r="U14" s="14"/>
      <c r="V14" s="14"/>
      <c r="W14" s="14"/>
      <c r="X14" s="14"/>
      <c r="Y14" s="14"/>
      <c r="Z14" s="14"/>
    </row>
    <row r="15">
      <c r="A15" s="15"/>
      <c r="B15" s="15"/>
      <c r="C15" s="15"/>
      <c r="D15" s="15"/>
      <c r="E15" s="15"/>
      <c r="F15" s="15"/>
      <c r="G15" s="15"/>
      <c r="H15" s="27" t="s">
        <v>19</v>
      </c>
      <c r="I15" s="27"/>
      <c r="J15" s="31" t="s">
        <v>20</v>
      </c>
      <c r="K15" s="29"/>
      <c r="L15" s="29"/>
      <c r="M15" s="29"/>
      <c r="N15" s="30"/>
      <c r="O15" s="14"/>
      <c r="T15" s="14"/>
      <c r="U15" s="14"/>
      <c r="V15" s="14"/>
      <c r="W15" s="14"/>
      <c r="X15" s="14"/>
      <c r="Y15" s="14"/>
      <c r="Z15" s="14"/>
    </row>
    <row r="16">
      <c r="A16" s="15"/>
      <c r="B16" s="15"/>
      <c r="C16" s="15"/>
      <c r="D16" s="15"/>
      <c r="E16" s="15"/>
      <c r="F16" s="15"/>
      <c r="G16" s="15"/>
      <c r="H16" s="27" t="s">
        <v>21</v>
      </c>
      <c r="I16" s="32"/>
      <c r="J16" s="33">
        <v>3.0</v>
      </c>
      <c r="K16" s="29"/>
      <c r="L16" s="29"/>
      <c r="M16" s="29"/>
      <c r="N16" s="30"/>
    </row>
    <row r="17" ht="37.5" customHeight="1">
      <c r="A17" s="15"/>
      <c r="B17" s="15"/>
      <c r="C17" s="15"/>
      <c r="D17" s="15"/>
      <c r="E17" s="15"/>
      <c r="F17" s="15"/>
      <c r="G17" s="15"/>
      <c r="H17" s="34" t="s">
        <v>22</v>
      </c>
      <c r="I17" s="35"/>
      <c r="J17" s="36"/>
      <c r="K17" s="29"/>
      <c r="L17" s="29"/>
      <c r="M17" s="29"/>
      <c r="N17" s="30"/>
    </row>
    <row r="18" ht="42.75" customHeight="1">
      <c r="A18" s="37"/>
      <c r="B18" s="38"/>
      <c r="C18" s="38"/>
      <c r="D18" s="39"/>
      <c r="E18" s="39"/>
      <c r="F18" s="39"/>
      <c r="G18" s="39"/>
      <c r="H18" s="40" t="s">
        <v>23</v>
      </c>
      <c r="I18" s="41"/>
      <c r="J18" s="42"/>
      <c r="K18" s="29"/>
      <c r="L18" s="29"/>
      <c r="M18" s="29"/>
      <c r="N18" s="30"/>
    </row>
    <row r="19" ht="30.0" customHeight="1">
      <c r="A19" s="15"/>
      <c r="B19" s="15"/>
      <c r="C19" s="15"/>
      <c r="D19" s="15"/>
      <c r="E19" s="15"/>
      <c r="F19" s="15"/>
      <c r="G19" s="15"/>
      <c r="H19" s="40" t="s">
        <v>24</v>
      </c>
      <c r="I19" s="41"/>
      <c r="J19" s="42"/>
      <c r="K19" s="29"/>
      <c r="L19" s="29"/>
      <c r="M19" s="29"/>
      <c r="N19" s="30"/>
    </row>
    <row r="20">
      <c r="A20" s="15"/>
      <c r="B20" s="15"/>
      <c r="C20" s="15"/>
      <c r="D20" s="15"/>
      <c r="E20" s="15"/>
      <c r="F20" s="15"/>
      <c r="G20" s="15"/>
      <c r="H20" s="32"/>
      <c r="I20" s="32"/>
      <c r="J20" s="15"/>
      <c r="K20" s="15"/>
      <c r="L20" s="15"/>
      <c r="M20" s="15"/>
      <c r="N20" s="15"/>
    </row>
    <row r="21">
      <c r="A21" s="43"/>
      <c r="B21" s="37"/>
      <c r="C21" s="38"/>
      <c r="D21" s="38"/>
      <c r="E21" s="39"/>
      <c r="F21" s="15"/>
      <c r="G21" s="15"/>
      <c r="H21" s="27" t="s">
        <v>25</v>
      </c>
      <c r="I21" s="32"/>
      <c r="J21" s="44"/>
      <c r="K21" s="29"/>
      <c r="L21" s="29"/>
      <c r="M21" s="29"/>
      <c r="N21" s="30"/>
    </row>
    <row r="22">
      <c r="A22" s="15"/>
      <c r="B22" s="15"/>
      <c r="C22" s="15"/>
      <c r="D22" s="15"/>
      <c r="E22" s="15"/>
      <c r="F22" s="15"/>
      <c r="G22" s="15"/>
      <c r="H22" s="32" t="s">
        <v>26</v>
      </c>
      <c r="I22" s="32"/>
      <c r="J22" s="44"/>
      <c r="K22" s="29"/>
      <c r="L22" s="29"/>
      <c r="M22" s="29"/>
      <c r="N22" s="30"/>
    </row>
    <row r="23">
      <c r="A23" s="15"/>
      <c r="B23" s="15"/>
      <c r="C23" s="15"/>
      <c r="D23" s="15"/>
      <c r="E23" s="15"/>
      <c r="F23" s="15"/>
      <c r="G23" s="15"/>
      <c r="H23" s="32" t="s">
        <v>27</v>
      </c>
      <c r="I23" s="32"/>
      <c r="J23" s="44"/>
      <c r="K23" s="29"/>
      <c r="L23" s="29"/>
      <c r="M23" s="29"/>
      <c r="N23" s="30"/>
    </row>
    <row r="24">
      <c r="A24" s="26"/>
      <c r="B24" s="26"/>
      <c r="C24" s="26"/>
      <c r="D24" s="26"/>
      <c r="E24" s="26"/>
      <c r="F24" s="26"/>
      <c r="G24" s="26"/>
      <c r="H24" s="27" t="s">
        <v>28</v>
      </c>
      <c r="I24" s="27"/>
      <c r="J24" s="44"/>
      <c r="K24" s="29"/>
      <c r="L24" s="29"/>
      <c r="M24" s="29"/>
      <c r="N24" s="30"/>
    </row>
    <row r="25">
      <c r="A25" s="26"/>
      <c r="B25" s="26"/>
      <c r="C25" s="26"/>
      <c r="D25" s="26"/>
      <c r="E25" s="26"/>
      <c r="F25" s="26"/>
      <c r="G25" s="26"/>
      <c r="H25" s="27" t="s">
        <v>29</v>
      </c>
      <c r="I25" s="27"/>
      <c r="J25" s="44"/>
      <c r="K25" s="29"/>
      <c r="L25" s="29"/>
      <c r="M25" s="29"/>
      <c r="N25" s="30"/>
    </row>
    <row r="26">
      <c r="A26" s="26"/>
      <c r="B26" s="26"/>
      <c r="C26" s="26"/>
      <c r="D26" s="26"/>
      <c r="E26" s="26"/>
      <c r="F26" s="26"/>
      <c r="G26" s="26"/>
      <c r="H26" s="27"/>
      <c r="I26" s="27"/>
      <c r="J26" s="45"/>
    </row>
    <row r="27">
      <c r="A27" s="26"/>
      <c r="B27" s="26"/>
      <c r="C27" s="26"/>
      <c r="D27" s="26"/>
      <c r="E27" s="26"/>
      <c r="F27" s="26"/>
      <c r="G27" s="26"/>
      <c r="H27" s="26"/>
      <c r="I27" s="26"/>
      <c r="J27" s="26"/>
      <c r="L27" s="26"/>
      <c r="M27" s="26"/>
      <c r="N27" s="26"/>
      <c r="O27" s="26"/>
      <c r="P27" s="26"/>
      <c r="Q27" s="26"/>
      <c r="R27" s="26"/>
    </row>
    <row r="28">
      <c r="A28" s="26"/>
      <c r="B28" s="26"/>
      <c r="C28" s="26"/>
      <c r="D28" s="26"/>
      <c r="E28" s="26"/>
      <c r="F28" s="26"/>
      <c r="G28" s="26"/>
      <c r="H28" s="26"/>
      <c r="I28" s="26"/>
      <c r="J28" s="26"/>
    </row>
    <row r="29">
      <c r="A29" s="26"/>
      <c r="B29" s="26"/>
      <c r="C29" s="26"/>
      <c r="D29" s="26"/>
      <c r="E29" s="26"/>
      <c r="F29" s="26"/>
      <c r="G29" s="26"/>
      <c r="H29" s="26"/>
      <c r="I29" s="26"/>
      <c r="J29" s="26"/>
    </row>
    <row r="30">
      <c r="A30" s="26"/>
      <c r="B30" s="26"/>
      <c r="C30" s="26"/>
      <c r="D30" s="26"/>
      <c r="E30" s="26"/>
      <c r="F30" s="26"/>
      <c r="G30" s="26"/>
      <c r="H30" s="26"/>
      <c r="I30" s="26"/>
      <c r="J30" s="26"/>
      <c r="M30" s="2"/>
    </row>
    <row r="31">
      <c r="A31" s="26"/>
      <c r="B31" s="26"/>
      <c r="C31" s="26"/>
      <c r="D31" s="26"/>
      <c r="E31" s="26"/>
      <c r="F31" s="26"/>
      <c r="G31" s="26"/>
      <c r="H31" s="26"/>
      <c r="I31" s="26"/>
      <c r="J31" s="26"/>
    </row>
    <row r="32">
      <c r="A32" s="26"/>
      <c r="B32" s="26"/>
      <c r="C32" s="26"/>
      <c r="D32" s="26"/>
      <c r="E32" s="26"/>
      <c r="F32" s="26"/>
      <c r="G32" s="26"/>
      <c r="H32" s="26"/>
      <c r="I32" s="26"/>
      <c r="J32" s="26"/>
    </row>
    <row r="33">
      <c r="A33" s="26"/>
      <c r="B33" s="26"/>
      <c r="C33" s="26"/>
      <c r="D33" s="26"/>
      <c r="E33" s="26"/>
      <c r="F33" s="26"/>
      <c r="G33" s="26"/>
      <c r="H33" s="26"/>
      <c r="I33" s="26"/>
      <c r="J33" s="26"/>
    </row>
    <row r="34">
      <c r="A34" s="26"/>
      <c r="B34" s="26"/>
      <c r="C34" s="26"/>
      <c r="D34" s="26"/>
      <c r="E34" s="26"/>
      <c r="F34" s="26"/>
      <c r="G34" s="26"/>
      <c r="H34" s="26"/>
      <c r="I34" s="26"/>
      <c r="J34" s="26"/>
    </row>
    <row r="35">
      <c r="A35" s="26"/>
      <c r="B35" s="26"/>
      <c r="C35" s="26"/>
      <c r="D35" s="26"/>
      <c r="E35" s="26"/>
      <c r="F35" s="26"/>
      <c r="G35" s="26"/>
      <c r="H35" s="26"/>
      <c r="I35" s="26"/>
      <c r="J35" s="26"/>
    </row>
    <row r="36">
      <c r="A36" s="26"/>
      <c r="B36" s="26"/>
      <c r="C36" s="26"/>
      <c r="D36" s="26"/>
      <c r="E36" s="26"/>
      <c r="F36" s="26"/>
      <c r="G36" s="26"/>
      <c r="H36" s="26"/>
      <c r="I36" s="26"/>
      <c r="J36" s="26"/>
    </row>
    <row r="37">
      <c r="A37" s="26"/>
      <c r="B37" s="26"/>
      <c r="C37" s="26"/>
      <c r="D37" s="26"/>
      <c r="E37" s="26"/>
      <c r="F37" s="26"/>
      <c r="G37" s="26"/>
      <c r="H37" s="26"/>
      <c r="I37" s="26"/>
      <c r="J37" s="26"/>
    </row>
    <row r="38">
      <c r="A38" s="26"/>
      <c r="B38" s="26"/>
      <c r="C38" s="26"/>
      <c r="D38" s="26"/>
      <c r="E38" s="26"/>
      <c r="F38" s="26"/>
      <c r="G38" s="26"/>
      <c r="H38" s="26"/>
      <c r="I38" s="26"/>
      <c r="J38" s="26"/>
      <c r="S38" s="14"/>
      <c r="T38" s="14"/>
      <c r="U38" s="14"/>
      <c r="V38" s="14"/>
      <c r="W38" s="14"/>
      <c r="X38" s="14"/>
      <c r="Y38" s="14"/>
      <c r="Z38" s="14"/>
    </row>
    <row r="39">
      <c r="A39" s="26"/>
      <c r="B39" s="26"/>
      <c r="C39" s="26"/>
      <c r="D39" s="26"/>
      <c r="E39" s="26"/>
      <c r="F39" s="26"/>
      <c r="G39" s="26"/>
      <c r="H39" s="26"/>
      <c r="I39" s="26"/>
      <c r="J39" s="26"/>
      <c r="T39" s="14"/>
      <c r="U39" s="14"/>
      <c r="V39" s="14"/>
      <c r="W39" s="14"/>
      <c r="X39" s="14"/>
      <c r="Y39" s="14"/>
      <c r="Z39" s="14"/>
    </row>
    <row r="40">
      <c r="A40" s="26"/>
      <c r="B40" s="26"/>
      <c r="C40" s="26"/>
      <c r="D40" s="26"/>
      <c r="E40" s="26"/>
      <c r="F40" s="26"/>
      <c r="G40" s="26"/>
      <c r="H40" s="26"/>
      <c r="I40" s="26"/>
      <c r="J40" s="26"/>
    </row>
    <row r="41">
      <c r="A41" s="26"/>
      <c r="B41" s="26"/>
      <c r="C41" s="26"/>
      <c r="D41" s="26"/>
      <c r="E41" s="26"/>
      <c r="F41" s="26"/>
      <c r="G41" s="26"/>
      <c r="H41" s="26"/>
      <c r="I41" s="26"/>
      <c r="J41" s="26"/>
    </row>
    <row r="42">
      <c r="A42" s="26"/>
      <c r="B42" s="26"/>
      <c r="C42" s="26"/>
      <c r="D42" s="26"/>
      <c r="E42" s="26"/>
      <c r="F42" s="26"/>
      <c r="G42" s="26"/>
      <c r="H42" s="26"/>
      <c r="I42" s="26"/>
      <c r="J42" s="26"/>
    </row>
  </sheetData>
  <mergeCells count="21">
    <mergeCell ref="J8:N8"/>
    <mergeCell ref="J9:N9"/>
    <mergeCell ref="J10:N10"/>
    <mergeCell ref="J11:N11"/>
    <mergeCell ref="J12:N12"/>
    <mergeCell ref="J13:N13"/>
    <mergeCell ref="J14:N14"/>
    <mergeCell ref="J19:N19"/>
    <mergeCell ref="J21:N21"/>
    <mergeCell ref="J22:N22"/>
    <mergeCell ref="J23:N23"/>
    <mergeCell ref="J24:N24"/>
    <mergeCell ref="J25:N25"/>
    <mergeCell ref="J26:N26"/>
    <mergeCell ref="J15:N15"/>
    <mergeCell ref="J16:N16"/>
    <mergeCell ref="H17:I17"/>
    <mergeCell ref="J17:N17"/>
    <mergeCell ref="H18:I18"/>
    <mergeCell ref="J18:N18"/>
    <mergeCell ref="H19:I19"/>
  </mergeCells>
  <printOptions/>
  <pageMargins bottom="0.7480314960629921" footer="0.0" header="0.0" left="0.7086614173228347" right="0.7086614173228347" top="0.7480314960629921"/>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0000"/>
    <pageSetUpPr/>
  </sheetPr>
  <sheetViews>
    <sheetView showGridLines="0" workbookViewId="0">
      <pane ySplit="30.0" topLeftCell="A31" activePane="bottomLeft" state="frozen"/>
      <selection activeCell="B32" sqref="B32" pane="bottomLeft"/>
    </sheetView>
  </sheetViews>
  <sheetFormatPr customHeight="1" defaultColWidth="11.22" defaultRowHeight="15.0"/>
  <cols>
    <col customWidth="1" min="1" max="1" width="10.67"/>
    <col customWidth="1" min="2" max="2" width="51.33"/>
    <col customWidth="1" min="3" max="3" width="103.78"/>
    <col customWidth="1" hidden="1" min="4" max="5" width="0.11"/>
    <col customWidth="1" min="6" max="6" width="38.11"/>
    <col customWidth="1" min="7" max="26" width="10.67"/>
  </cols>
  <sheetData>
    <row r="1"/>
    <row r="2"/>
    <row r="3"/>
    <row r="4"/>
    <row r="5">
      <c r="A5" s="46" t="s">
        <v>30</v>
      </c>
      <c r="B5" s="47"/>
      <c r="C5" s="47"/>
      <c r="D5" s="47"/>
      <c r="E5" s="47"/>
      <c r="F5" s="47"/>
      <c r="G5" s="48"/>
    </row>
    <row r="6"/>
    <row r="7"/>
    <row r="8"/>
    <row r="9">
      <c r="A9" s="26"/>
      <c r="B9" s="26"/>
      <c r="C9" s="26"/>
      <c r="D9" s="26"/>
      <c r="E9" s="26"/>
      <c r="F9" s="26"/>
    </row>
    <row r="10" ht="36.0" customHeight="1">
      <c r="A10" s="26"/>
      <c r="B10" s="49" t="s">
        <v>31</v>
      </c>
      <c r="C10" s="50" t="s">
        <v>32</v>
      </c>
      <c r="D10" s="51"/>
      <c r="E10" s="51"/>
      <c r="F10" s="52"/>
    </row>
    <row r="11" ht="36.0" customHeight="1">
      <c r="A11" s="53"/>
      <c r="B11" s="54" t="s">
        <v>33</v>
      </c>
      <c r="C11" s="55" t="s">
        <v>34</v>
      </c>
      <c r="D11" s="56"/>
      <c r="E11" s="56"/>
      <c r="F11" s="57"/>
    </row>
    <row r="12" ht="36.0" customHeight="1">
      <c r="A12" s="53"/>
      <c r="B12" s="54" t="s">
        <v>35</v>
      </c>
      <c r="C12" s="55" t="s">
        <v>36</v>
      </c>
      <c r="D12" s="56"/>
      <c r="E12" s="56"/>
      <c r="F12" s="57"/>
    </row>
    <row r="13" ht="36.0" customHeight="1">
      <c r="A13" s="53"/>
      <c r="B13" s="54" t="s">
        <v>37</v>
      </c>
      <c r="C13" s="55" t="s">
        <v>38</v>
      </c>
      <c r="D13" s="56"/>
      <c r="E13" s="56"/>
      <c r="F13" s="57"/>
    </row>
    <row r="14" ht="36.0" customHeight="1">
      <c r="A14" s="53"/>
      <c r="B14" s="54" t="s">
        <v>39</v>
      </c>
      <c r="C14" s="55" t="s">
        <v>30</v>
      </c>
      <c r="D14" s="56"/>
      <c r="E14" s="56"/>
      <c r="F14" s="57"/>
    </row>
    <row r="15" ht="36.0" customHeight="1">
      <c r="A15" s="26"/>
      <c r="B15" s="54" t="s">
        <v>40</v>
      </c>
      <c r="C15" s="55" t="s">
        <v>41</v>
      </c>
      <c r="D15" s="56"/>
      <c r="E15" s="56"/>
      <c r="F15" s="57"/>
    </row>
    <row r="16" ht="36.0" customHeight="1">
      <c r="A16" s="26"/>
      <c r="B16" s="54" t="s">
        <v>42</v>
      </c>
      <c r="C16" s="55" t="s">
        <v>43</v>
      </c>
      <c r="D16" s="56"/>
      <c r="E16" s="56"/>
      <c r="F16" s="57"/>
    </row>
    <row r="17" ht="36.0" customHeight="1">
      <c r="A17" s="26"/>
      <c r="B17" s="58" t="s">
        <v>44</v>
      </c>
      <c r="C17" s="59" t="s">
        <v>45</v>
      </c>
      <c r="D17" s="60"/>
      <c r="E17" s="60"/>
      <c r="F17" s="61"/>
    </row>
    <row r="18">
      <c r="A18" s="26"/>
      <c r="B18" s="26"/>
      <c r="C18" s="26"/>
      <c r="D18" s="26"/>
      <c r="E18" s="26"/>
      <c r="F18" s="26"/>
    </row>
    <row r="19">
      <c r="A19" s="26"/>
      <c r="B19" s="26"/>
      <c r="C19" s="26"/>
      <c r="D19" s="26"/>
      <c r="E19" s="26"/>
    </row>
    <row r="20">
      <c r="A20" s="26"/>
      <c r="B20" s="26"/>
      <c r="C20" s="26"/>
      <c r="D20" s="26"/>
      <c r="E20" s="26"/>
    </row>
    <row r="21">
      <c r="A21" s="26"/>
      <c r="B21" s="26"/>
      <c r="C21" s="26"/>
      <c r="D21" s="26"/>
      <c r="E21" s="26"/>
      <c r="F21" s="26"/>
    </row>
    <row r="22">
      <c r="A22" s="26"/>
      <c r="B22" s="26"/>
      <c r="C22" s="26"/>
      <c r="D22" s="26"/>
      <c r="E22" s="26"/>
      <c r="F22" s="26"/>
    </row>
    <row r="23">
      <c r="A23" s="26"/>
      <c r="B23" s="26"/>
      <c r="C23" s="26"/>
      <c r="D23" s="26"/>
      <c r="E23" s="26"/>
      <c r="F23" s="26"/>
    </row>
    <row r="24">
      <c r="A24" s="26"/>
      <c r="B24" s="26"/>
      <c r="C24" s="26"/>
      <c r="D24" s="26"/>
      <c r="E24" s="26"/>
      <c r="F24" s="26"/>
    </row>
  </sheetData>
  <mergeCells count="9">
    <mergeCell ref="C16:F16"/>
    <mergeCell ref="C17:F17"/>
    <mergeCell ref="A5:G5"/>
    <mergeCell ref="C10:F10"/>
    <mergeCell ref="C11:F11"/>
    <mergeCell ref="C12:F12"/>
    <mergeCell ref="C13:F13"/>
    <mergeCell ref="C14:F14"/>
    <mergeCell ref="C15:F15"/>
  </mergeCells>
  <hyperlinks>
    <hyperlink display="MAIN PAGE" location="MAIN PAGE!A1" ref="B11"/>
    <hyperlink display="OVERVIEW" location="OVERVIEW!A1" ref="B12"/>
    <hyperlink display="CONTENT" location="CONTENT!A1" ref="B13"/>
    <hyperlink display="ASSESSMENT MODEL" location="ASSESSMENT!A1" ref="B14"/>
    <hyperlink display="SUMMARY OUTPUT" location="SUMMARY OUTPUT!A1" ref="B15"/>
    <hyperlink display="GRAPH RESULT" location="GRAPH RESULT!A1" ref="B16"/>
    <hyperlink display="SUMMARY REPORT" location="SUMMARY REPORT!A1" ref="B17"/>
  </hyperlink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135"/>
    <pageSetUpPr/>
  </sheetPr>
  <sheetViews>
    <sheetView workbookViewId="0">
      <pane ySplit="4.0" topLeftCell="A5" activePane="bottomLeft" state="frozen"/>
      <selection activeCell="B6" sqref="B6" pane="bottomLeft"/>
    </sheetView>
  </sheetViews>
  <sheetFormatPr customHeight="1" defaultColWidth="11.22" defaultRowHeight="15.0"/>
  <cols>
    <col customWidth="1" min="1" max="1" width="10.78"/>
    <col customWidth="1" min="2" max="2" width="63.0"/>
    <col customWidth="1" min="3" max="7" width="56.44"/>
    <col customWidth="1" min="8" max="8" width="36.67"/>
    <col customWidth="1" min="9" max="9" width="43.33"/>
    <col customWidth="1" min="10" max="10" width="21.67"/>
    <col customWidth="1" min="11" max="11" width="52.67"/>
    <col customWidth="1" min="12" max="12" width="42.44"/>
    <col customWidth="1" min="13" max="13" width="40.33"/>
    <col customWidth="1" min="14" max="26" width="10.67"/>
  </cols>
  <sheetData>
    <row r="1" ht="37.5" customHeight="1">
      <c r="A1" s="62" t="s">
        <v>46</v>
      </c>
      <c r="B1" s="63"/>
      <c r="C1" s="63"/>
      <c r="D1" s="63"/>
      <c r="E1" s="63"/>
      <c r="F1" s="63"/>
      <c r="G1" s="63"/>
      <c r="H1" s="63"/>
      <c r="I1" s="63"/>
      <c r="J1" s="63"/>
      <c r="K1" s="64"/>
      <c r="L1" s="64"/>
      <c r="M1" s="65"/>
      <c r="N1" s="14"/>
      <c r="O1" s="14"/>
      <c r="P1" s="14"/>
      <c r="Q1" s="14"/>
      <c r="R1" s="14"/>
      <c r="S1" s="14"/>
      <c r="T1" s="14"/>
      <c r="U1" s="14"/>
      <c r="V1" s="14"/>
      <c r="W1" s="14"/>
      <c r="X1" s="14"/>
      <c r="Y1" s="14"/>
      <c r="Z1" s="14"/>
    </row>
    <row r="2" ht="33.0" customHeight="1">
      <c r="A2" s="66" t="s">
        <v>47</v>
      </c>
      <c r="B2" s="67"/>
      <c r="C2" s="68" t="s">
        <v>48</v>
      </c>
      <c r="D2" s="69"/>
      <c r="E2" s="69"/>
      <c r="F2" s="69"/>
      <c r="G2" s="70"/>
      <c r="H2" s="71" t="s">
        <v>49</v>
      </c>
      <c r="I2" s="71" t="s">
        <v>50</v>
      </c>
      <c r="J2" s="72" t="s">
        <v>51</v>
      </c>
      <c r="K2" s="73" t="s">
        <v>52</v>
      </c>
      <c r="L2" s="73" t="s">
        <v>53</v>
      </c>
      <c r="M2" s="73" t="s">
        <v>54</v>
      </c>
    </row>
    <row r="3" ht="27.75" customHeight="1">
      <c r="A3" s="74"/>
      <c r="B3" s="75"/>
      <c r="C3" s="76">
        <v>1.0</v>
      </c>
      <c r="D3" s="77">
        <v>2.0</v>
      </c>
      <c r="E3" s="78">
        <v>3.0</v>
      </c>
      <c r="F3" s="79">
        <v>4.0</v>
      </c>
      <c r="G3" s="80">
        <v>5.0</v>
      </c>
      <c r="H3" s="81"/>
      <c r="I3" s="81"/>
      <c r="J3" s="81"/>
      <c r="K3" s="82" t="s">
        <v>55</v>
      </c>
      <c r="L3" s="83" t="s">
        <v>56</v>
      </c>
      <c r="M3" s="67"/>
    </row>
    <row r="4" ht="33.75" customHeight="1">
      <c r="A4" s="84"/>
      <c r="B4" s="85"/>
      <c r="C4" s="76" t="s">
        <v>57</v>
      </c>
      <c r="D4" s="77" t="s">
        <v>58</v>
      </c>
      <c r="E4" s="78" t="s">
        <v>59</v>
      </c>
      <c r="F4" s="79" t="s">
        <v>60</v>
      </c>
      <c r="G4" s="80" t="s">
        <v>61</v>
      </c>
      <c r="H4" s="86"/>
      <c r="I4" s="86"/>
      <c r="J4" s="86"/>
      <c r="K4" s="86"/>
      <c r="L4" s="84"/>
      <c r="M4" s="85"/>
    </row>
    <row r="5">
      <c r="A5" s="87" t="s">
        <v>62</v>
      </c>
      <c r="B5" s="88" t="s">
        <v>63</v>
      </c>
      <c r="C5" s="89"/>
      <c r="D5" s="89"/>
      <c r="E5" s="89"/>
      <c r="F5" s="89"/>
      <c r="G5" s="89"/>
      <c r="H5" s="88"/>
      <c r="I5" s="88"/>
      <c r="J5" s="88"/>
      <c r="K5" s="88"/>
      <c r="L5" s="88"/>
      <c r="M5" s="90"/>
      <c r="N5" s="91"/>
      <c r="O5" s="91"/>
      <c r="P5" s="91"/>
      <c r="Q5" s="91"/>
      <c r="R5" s="91"/>
      <c r="S5" s="91"/>
      <c r="T5" s="91"/>
      <c r="U5" s="91"/>
      <c r="V5" s="91"/>
      <c r="W5" s="91"/>
      <c r="X5" s="91"/>
      <c r="Y5" s="91"/>
      <c r="Z5" s="91"/>
    </row>
    <row r="6">
      <c r="A6" s="92" t="s">
        <v>64</v>
      </c>
      <c r="B6" s="93" t="s">
        <v>65</v>
      </c>
      <c r="C6" s="94"/>
      <c r="D6" s="94"/>
      <c r="E6" s="94"/>
      <c r="F6" s="94"/>
      <c r="G6" s="94"/>
      <c r="H6" s="94"/>
      <c r="I6" s="94"/>
      <c r="J6" s="95"/>
      <c r="K6" s="96"/>
      <c r="L6" s="96"/>
      <c r="M6" s="97"/>
      <c r="N6" s="14"/>
      <c r="O6" s="14"/>
      <c r="P6" s="14"/>
      <c r="Q6" s="14"/>
      <c r="R6" s="14"/>
      <c r="S6" s="14"/>
      <c r="T6" s="14"/>
      <c r="U6" s="14"/>
      <c r="V6" s="14"/>
      <c r="W6" s="14"/>
      <c r="X6" s="14"/>
      <c r="Y6" s="14"/>
      <c r="Z6" s="14"/>
    </row>
    <row r="7" ht="96.0" customHeight="1">
      <c r="A7" s="98"/>
      <c r="B7" s="99" t="s">
        <v>66</v>
      </c>
      <c r="C7" s="100" t="s">
        <v>67</v>
      </c>
      <c r="D7" s="100" t="s">
        <v>68</v>
      </c>
      <c r="E7" s="100" t="s">
        <v>69</v>
      </c>
      <c r="F7" s="100" t="s">
        <v>70</v>
      </c>
      <c r="G7" s="100" t="s">
        <v>71</v>
      </c>
      <c r="H7" s="101">
        <v>4.0</v>
      </c>
      <c r="I7" s="14"/>
      <c r="J7" s="102" t="str">
        <f>LOOKUP(H7,D54:H54,D53:H53)</f>
        <v>Integrated</v>
      </c>
      <c r="K7" s="103"/>
      <c r="L7" s="103"/>
      <c r="M7" s="104"/>
      <c r="N7" s="14"/>
      <c r="O7" s="14"/>
      <c r="P7" s="14"/>
      <c r="Q7" s="14"/>
      <c r="R7" s="14"/>
      <c r="S7" s="14"/>
      <c r="T7" s="14"/>
      <c r="U7" s="14"/>
      <c r="V7" s="14"/>
      <c r="W7" s="14"/>
      <c r="X7" s="14"/>
      <c r="Y7" s="14"/>
      <c r="Z7" s="14"/>
    </row>
    <row r="8">
      <c r="A8" s="105" t="s">
        <v>72</v>
      </c>
      <c r="B8" s="93" t="s">
        <v>73</v>
      </c>
      <c r="C8" s="94"/>
      <c r="D8" s="94"/>
      <c r="E8" s="94"/>
      <c r="F8" s="94"/>
      <c r="G8" s="94"/>
      <c r="H8" s="94"/>
      <c r="I8" s="94"/>
      <c r="J8" s="95"/>
      <c r="K8" s="96"/>
      <c r="L8" s="96"/>
      <c r="M8" s="97"/>
      <c r="N8" s="14"/>
      <c r="O8" s="14"/>
      <c r="P8" s="14"/>
      <c r="Q8" s="14"/>
      <c r="R8" s="14"/>
      <c r="S8" s="14"/>
      <c r="T8" s="14"/>
      <c r="U8" s="14"/>
      <c r="V8" s="14"/>
      <c r="W8" s="14"/>
      <c r="X8" s="14"/>
      <c r="Y8" s="14"/>
      <c r="Z8" s="14"/>
    </row>
    <row r="9" ht="55.5" customHeight="1">
      <c r="A9" s="98"/>
      <c r="B9" s="99" t="s">
        <v>74</v>
      </c>
      <c r="C9" s="100" t="s">
        <v>75</v>
      </c>
      <c r="D9" s="100" t="s">
        <v>76</v>
      </c>
      <c r="E9" s="100" t="s">
        <v>77</v>
      </c>
      <c r="F9" s="100" t="s">
        <v>78</v>
      </c>
      <c r="G9" s="100" t="s">
        <v>79</v>
      </c>
      <c r="H9" s="101">
        <v>3.0</v>
      </c>
      <c r="I9" s="14"/>
      <c r="J9" s="102" t="str">
        <f>LOOKUP(H9,D55:H55,D53:H53)</f>
        <v>Implemented</v>
      </c>
      <c r="K9" s="103"/>
      <c r="L9" s="103"/>
      <c r="M9" s="104"/>
      <c r="N9" s="14"/>
      <c r="O9" s="14"/>
      <c r="P9" s="14"/>
      <c r="Q9" s="14"/>
      <c r="R9" s="14"/>
      <c r="S9" s="14"/>
      <c r="T9" s="14"/>
      <c r="U9" s="14"/>
      <c r="V9" s="14"/>
      <c r="W9" s="14"/>
      <c r="X9" s="14"/>
      <c r="Y9" s="14"/>
      <c r="Z9" s="14"/>
    </row>
    <row r="10">
      <c r="A10" s="105" t="s">
        <v>80</v>
      </c>
      <c r="B10" s="106" t="s">
        <v>81</v>
      </c>
      <c r="C10" s="94"/>
      <c r="D10" s="94"/>
      <c r="E10" s="94"/>
      <c r="F10" s="94"/>
      <c r="G10" s="94"/>
      <c r="H10" s="94"/>
      <c r="I10" s="94"/>
      <c r="J10" s="95"/>
      <c r="K10" s="96"/>
      <c r="L10" s="96"/>
      <c r="M10" s="97"/>
    </row>
    <row r="11" ht="87.0" customHeight="1">
      <c r="A11" s="98"/>
      <c r="B11" s="107" t="s">
        <v>82</v>
      </c>
      <c r="C11" s="100" t="s">
        <v>83</v>
      </c>
      <c r="D11" s="100" t="s">
        <v>84</v>
      </c>
      <c r="E11" s="100" t="s">
        <v>85</v>
      </c>
      <c r="F11" s="100" t="s">
        <v>86</v>
      </c>
      <c r="G11" s="100" t="s">
        <v>87</v>
      </c>
      <c r="H11" s="101">
        <v>1.0</v>
      </c>
      <c r="I11" s="14"/>
      <c r="J11" s="102" t="str">
        <f>LOOKUP(H11,D56:H56,D53:H53)</f>
        <v>Unrecognised</v>
      </c>
      <c r="K11" s="103"/>
      <c r="L11" s="103"/>
      <c r="M11" s="104"/>
      <c r="N11" s="14"/>
      <c r="O11" s="14"/>
      <c r="P11" s="14"/>
      <c r="Q11" s="14"/>
      <c r="R11" s="14"/>
      <c r="S11" s="14"/>
      <c r="T11" s="14"/>
      <c r="U11" s="14"/>
      <c r="V11" s="14"/>
      <c r="W11" s="14"/>
      <c r="X11" s="14"/>
      <c r="Y11" s="14"/>
      <c r="Z11" s="14"/>
    </row>
    <row r="12">
      <c r="A12" s="105" t="s">
        <v>88</v>
      </c>
      <c r="B12" s="106" t="s">
        <v>89</v>
      </c>
      <c r="C12" s="94"/>
      <c r="D12" s="94"/>
      <c r="E12" s="94"/>
      <c r="F12" s="94"/>
      <c r="G12" s="94"/>
      <c r="H12" s="94"/>
      <c r="I12" s="94"/>
      <c r="J12" s="95"/>
      <c r="K12" s="96"/>
      <c r="L12" s="96"/>
      <c r="M12" s="97"/>
    </row>
    <row r="13" ht="63.0" customHeight="1">
      <c r="A13" s="98"/>
      <c r="B13" s="107" t="s">
        <v>90</v>
      </c>
      <c r="C13" s="100" t="s">
        <v>91</v>
      </c>
      <c r="D13" s="100" t="s">
        <v>92</v>
      </c>
      <c r="E13" s="100" t="s">
        <v>93</v>
      </c>
      <c r="F13" s="100" t="s">
        <v>94</v>
      </c>
      <c r="G13" s="100" t="s">
        <v>95</v>
      </c>
      <c r="H13" s="101">
        <v>3.0</v>
      </c>
      <c r="I13" s="14"/>
      <c r="J13" s="102" t="str">
        <f>LOOKUP(H13,D57:H57,D53:H53)</f>
        <v>Implemented</v>
      </c>
      <c r="K13" s="103"/>
      <c r="L13" s="103"/>
      <c r="M13" s="104"/>
      <c r="N13" s="14"/>
      <c r="O13" s="14"/>
      <c r="P13" s="14"/>
      <c r="Q13" s="14"/>
      <c r="R13" s="14"/>
      <c r="S13" s="14"/>
      <c r="T13" s="14"/>
      <c r="U13" s="14"/>
      <c r="V13" s="14"/>
      <c r="W13" s="14"/>
      <c r="X13" s="14"/>
      <c r="Y13" s="14"/>
      <c r="Z13" s="14"/>
    </row>
    <row r="14">
      <c r="A14" s="105" t="s">
        <v>96</v>
      </c>
      <c r="B14" s="108" t="s">
        <v>97</v>
      </c>
      <c r="C14" s="109"/>
      <c r="D14" s="109"/>
      <c r="E14" s="109"/>
      <c r="F14" s="109"/>
      <c r="G14" s="109"/>
      <c r="H14" s="108"/>
      <c r="I14" s="108"/>
      <c r="J14" s="108"/>
      <c r="K14" s="96"/>
      <c r="L14" s="96"/>
      <c r="M14" s="97"/>
      <c r="N14" s="14"/>
      <c r="O14" s="14"/>
      <c r="P14" s="14"/>
      <c r="Q14" s="14"/>
      <c r="R14" s="14"/>
      <c r="S14" s="14"/>
      <c r="T14" s="14"/>
      <c r="U14" s="14"/>
      <c r="V14" s="14"/>
      <c r="W14" s="14"/>
      <c r="X14" s="14"/>
      <c r="Y14" s="14"/>
      <c r="Z14" s="14"/>
    </row>
    <row r="15" ht="96.0" customHeight="1">
      <c r="A15" s="98"/>
      <c r="B15" s="107" t="s">
        <v>98</v>
      </c>
      <c r="C15" s="100" t="s">
        <v>99</v>
      </c>
      <c r="D15" s="100" t="s">
        <v>100</v>
      </c>
      <c r="E15" s="100" t="s">
        <v>101</v>
      </c>
      <c r="F15" s="100" t="s">
        <v>102</v>
      </c>
      <c r="G15" s="100" t="s">
        <v>103</v>
      </c>
      <c r="H15" s="101">
        <v>1.0</v>
      </c>
      <c r="I15" s="14"/>
      <c r="J15" s="102" t="str">
        <f>LOOKUP(H15,D58:H58,D53:H53)</f>
        <v>Unrecognised</v>
      </c>
      <c r="K15" s="103"/>
      <c r="L15" s="103"/>
      <c r="M15" s="104"/>
      <c r="N15" s="14"/>
      <c r="O15" s="14"/>
      <c r="P15" s="14"/>
      <c r="Q15" s="14"/>
      <c r="R15" s="14"/>
      <c r="S15" s="14"/>
      <c r="T15" s="14"/>
      <c r="U15" s="14"/>
      <c r="V15" s="14"/>
      <c r="W15" s="14"/>
      <c r="X15" s="14"/>
      <c r="Y15" s="14"/>
      <c r="Z15" s="14"/>
    </row>
    <row r="16">
      <c r="A16" s="105" t="s">
        <v>104</v>
      </c>
      <c r="B16" s="106" t="s">
        <v>105</v>
      </c>
      <c r="C16" s="94"/>
      <c r="D16" s="94"/>
      <c r="E16" s="94"/>
      <c r="F16" s="94"/>
      <c r="G16" s="94"/>
      <c r="H16" s="94"/>
      <c r="I16" s="94"/>
      <c r="J16" s="95"/>
      <c r="K16" s="96"/>
      <c r="L16" s="96"/>
      <c r="M16" s="97"/>
      <c r="N16" s="14"/>
      <c r="O16" s="14"/>
      <c r="P16" s="14"/>
      <c r="Q16" s="14"/>
      <c r="R16" s="14"/>
      <c r="S16" s="14"/>
      <c r="T16" s="14"/>
      <c r="U16" s="14"/>
      <c r="V16" s="14"/>
      <c r="W16" s="14"/>
      <c r="X16" s="14"/>
      <c r="Y16" s="14"/>
      <c r="Z16" s="14"/>
    </row>
    <row r="17" ht="108.0" customHeight="1">
      <c r="A17" s="110"/>
      <c r="B17" s="99" t="s">
        <v>106</v>
      </c>
      <c r="C17" s="111" t="s">
        <v>107</v>
      </c>
      <c r="D17" s="111" t="s">
        <v>108</v>
      </c>
      <c r="E17" s="111" t="s">
        <v>109</v>
      </c>
      <c r="F17" s="111" t="s">
        <v>110</v>
      </c>
      <c r="G17" s="111" t="s">
        <v>111</v>
      </c>
      <c r="H17" s="112">
        <v>5.0</v>
      </c>
      <c r="I17" s="14"/>
      <c r="J17" s="102" t="str">
        <f>LOOKUP(H17,D59:H59,D53:H53)</f>
        <v>Strategic</v>
      </c>
      <c r="K17" s="103"/>
      <c r="L17" s="103"/>
      <c r="M17" s="104"/>
      <c r="N17" s="14"/>
      <c r="O17" s="14"/>
      <c r="P17" s="14"/>
      <c r="Q17" s="14"/>
      <c r="R17" s="14"/>
      <c r="S17" s="14"/>
      <c r="T17" s="14"/>
      <c r="U17" s="14"/>
      <c r="V17" s="14"/>
      <c r="W17" s="14"/>
      <c r="X17" s="14"/>
      <c r="Y17" s="14"/>
      <c r="Z17" s="14"/>
    </row>
    <row r="18">
      <c r="A18" s="113" t="s">
        <v>112</v>
      </c>
      <c r="B18" s="114" t="s">
        <v>113</v>
      </c>
      <c r="C18" s="115"/>
      <c r="D18" s="115"/>
      <c r="E18" s="115"/>
      <c r="F18" s="115"/>
      <c r="G18" s="115"/>
      <c r="H18" s="115"/>
      <c r="I18" s="115"/>
      <c r="J18" s="115"/>
      <c r="K18" s="116"/>
      <c r="L18" s="116"/>
      <c r="M18" s="117"/>
    </row>
    <row r="19" ht="16.5" customHeight="1">
      <c r="A19" s="118" t="s">
        <v>114</v>
      </c>
      <c r="B19" s="119" t="s">
        <v>115</v>
      </c>
      <c r="C19" s="94"/>
      <c r="D19" s="94"/>
      <c r="E19" s="94"/>
      <c r="F19" s="94"/>
      <c r="G19" s="94"/>
      <c r="H19" s="94"/>
      <c r="I19" s="94"/>
      <c r="J19" s="95"/>
      <c r="K19" s="96"/>
      <c r="L19" s="96"/>
      <c r="M19" s="97"/>
    </row>
    <row r="20" ht="96.0" customHeight="1">
      <c r="A20" s="110"/>
      <c r="B20" s="99" t="s">
        <v>116</v>
      </c>
      <c r="C20" s="111" t="s">
        <v>117</v>
      </c>
      <c r="D20" s="111" t="s">
        <v>118</v>
      </c>
      <c r="E20" s="111" t="s">
        <v>119</v>
      </c>
      <c r="F20" s="111" t="s">
        <v>120</v>
      </c>
      <c r="G20" s="111" t="s">
        <v>121</v>
      </c>
      <c r="H20" s="101">
        <v>1.0</v>
      </c>
      <c r="I20" s="14"/>
      <c r="J20" s="102" t="str">
        <f>LOOKUP(H20,D60:H60,D53:H53)</f>
        <v>Unrecognised</v>
      </c>
      <c r="K20" s="103"/>
      <c r="L20" s="103"/>
      <c r="M20" s="120"/>
      <c r="N20" s="14"/>
      <c r="O20" s="14"/>
      <c r="P20" s="14"/>
      <c r="Q20" s="14"/>
      <c r="R20" s="14"/>
      <c r="S20" s="14"/>
      <c r="T20" s="14"/>
      <c r="U20" s="14"/>
      <c r="V20" s="14"/>
      <c r="W20" s="14"/>
      <c r="X20" s="14"/>
      <c r="Y20" s="14"/>
      <c r="Z20" s="14"/>
    </row>
    <row r="21">
      <c r="A21" s="113" t="s">
        <v>122</v>
      </c>
      <c r="B21" s="114" t="s">
        <v>123</v>
      </c>
      <c r="C21" s="115"/>
      <c r="D21" s="115"/>
      <c r="E21" s="115"/>
      <c r="F21" s="115"/>
      <c r="G21" s="115"/>
      <c r="H21" s="115"/>
      <c r="I21" s="115"/>
      <c r="J21" s="115"/>
      <c r="K21" s="116"/>
      <c r="L21" s="116"/>
      <c r="M21" s="121"/>
    </row>
    <row r="22">
      <c r="A22" s="118" t="s">
        <v>124</v>
      </c>
      <c r="B22" s="106" t="s">
        <v>125</v>
      </c>
      <c r="C22" s="94"/>
      <c r="D22" s="94"/>
      <c r="E22" s="94"/>
      <c r="F22" s="94"/>
      <c r="G22" s="94"/>
      <c r="H22" s="94"/>
      <c r="I22" s="94"/>
      <c r="J22" s="95"/>
      <c r="K22" s="96"/>
      <c r="L22" s="96"/>
      <c r="M22" s="97"/>
    </row>
    <row r="23" ht="108.0" customHeight="1">
      <c r="A23" s="98"/>
      <c r="B23" s="99" t="s">
        <v>126</v>
      </c>
      <c r="C23" s="100" t="s">
        <v>127</v>
      </c>
      <c r="D23" s="100" t="s">
        <v>128</v>
      </c>
      <c r="E23" s="100" t="s">
        <v>129</v>
      </c>
      <c r="F23" s="100" t="s">
        <v>130</v>
      </c>
      <c r="G23" s="100" t="s">
        <v>131</v>
      </c>
      <c r="H23" s="101">
        <v>1.0</v>
      </c>
      <c r="I23" s="14"/>
      <c r="J23" s="102" t="str">
        <f>LOOKUP(H23,D61:H61,D53:H53)</f>
        <v>Unrecognised</v>
      </c>
      <c r="K23" s="103"/>
      <c r="L23" s="103"/>
      <c r="M23" s="104"/>
    </row>
    <row r="24" ht="16.5" customHeight="1">
      <c r="A24" s="105" t="s">
        <v>132</v>
      </c>
      <c r="B24" s="119" t="s">
        <v>133</v>
      </c>
      <c r="C24" s="94"/>
      <c r="D24" s="94"/>
      <c r="E24" s="94"/>
      <c r="F24" s="94"/>
      <c r="G24" s="94"/>
      <c r="H24" s="94"/>
      <c r="I24" s="94"/>
      <c r="J24" s="95"/>
      <c r="K24" s="96"/>
      <c r="L24" s="96"/>
      <c r="M24" s="97"/>
    </row>
    <row r="25" ht="96.0" customHeight="1">
      <c r="A25" s="110"/>
      <c r="B25" s="99" t="s">
        <v>134</v>
      </c>
      <c r="C25" s="111" t="s">
        <v>135</v>
      </c>
      <c r="D25" s="111" t="s">
        <v>136</v>
      </c>
      <c r="E25" s="111" t="s">
        <v>137</v>
      </c>
      <c r="F25" s="111" t="s">
        <v>138</v>
      </c>
      <c r="G25" s="111" t="s">
        <v>139</v>
      </c>
      <c r="H25" s="101">
        <v>1.0</v>
      </c>
      <c r="I25" s="14"/>
      <c r="J25" s="102" t="str">
        <f>LOOKUP(H25,D62:H62,D53:H53)</f>
        <v>Unrecognised</v>
      </c>
      <c r="K25" s="103"/>
      <c r="L25" s="103"/>
      <c r="M25" s="104"/>
      <c r="N25" s="14"/>
      <c r="O25" s="14"/>
      <c r="P25" s="14"/>
      <c r="Q25" s="14"/>
      <c r="R25" s="14"/>
      <c r="S25" s="14"/>
      <c r="T25" s="14"/>
      <c r="U25" s="14"/>
      <c r="V25" s="14"/>
      <c r="W25" s="14"/>
      <c r="X25" s="14"/>
      <c r="Y25" s="14"/>
      <c r="Z25" s="14"/>
    </row>
    <row r="26">
      <c r="A26" s="113" t="s">
        <v>140</v>
      </c>
      <c r="B26" s="122" t="s">
        <v>141</v>
      </c>
      <c r="C26" s="115"/>
      <c r="D26" s="115"/>
      <c r="E26" s="115"/>
      <c r="F26" s="115"/>
      <c r="G26" s="115"/>
      <c r="H26" s="115"/>
      <c r="I26" s="115"/>
      <c r="J26" s="115"/>
      <c r="K26" s="116"/>
      <c r="L26" s="116"/>
      <c r="M26" s="117"/>
    </row>
    <row r="27">
      <c r="A27" s="118" t="s">
        <v>142</v>
      </c>
      <c r="B27" s="106" t="s">
        <v>143</v>
      </c>
      <c r="C27" s="94"/>
      <c r="D27" s="94"/>
      <c r="E27" s="94"/>
      <c r="F27" s="94"/>
      <c r="G27" s="94"/>
      <c r="H27" s="94"/>
      <c r="I27" s="94"/>
      <c r="J27" s="95"/>
      <c r="K27" s="96"/>
      <c r="L27" s="96"/>
      <c r="M27" s="97"/>
    </row>
    <row r="28" ht="84.75" customHeight="1">
      <c r="A28" s="98"/>
      <c r="B28" s="99" t="s">
        <v>144</v>
      </c>
      <c r="C28" s="100" t="s">
        <v>145</v>
      </c>
      <c r="D28" s="100" t="s">
        <v>146</v>
      </c>
      <c r="E28" s="100" t="s">
        <v>147</v>
      </c>
      <c r="F28" s="100" t="s">
        <v>148</v>
      </c>
      <c r="G28" s="100" t="s">
        <v>149</v>
      </c>
      <c r="H28" s="101">
        <v>1.0</v>
      </c>
      <c r="I28" s="14"/>
      <c r="J28" s="102" t="str">
        <f>LOOKUP(H28,D63:H63,D53:H53)</f>
        <v>Unrecognised</v>
      </c>
      <c r="K28" s="103"/>
      <c r="L28" s="103"/>
      <c r="M28" s="104"/>
    </row>
    <row r="29" ht="16.5" customHeight="1">
      <c r="A29" s="105" t="s">
        <v>150</v>
      </c>
      <c r="B29" s="119" t="s">
        <v>151</v>
      </c>
      <c r="C29" s="94"/>
      <c r="D29" s="94"/>
      <c r="E29" s="94"/>
      <c r="F29" s="94"/>
      <c r="G29" s="94"/>
      <c r="H29" s="94"/>
      <c r="I29" s="94"/>
      <c r="J29" s="95"/>
      <c r="K29" s="96"/>
      <c r="L29" s="96"/>
      <c r="M29" s="97"/>
    </row>
    <row r="30" ht="81.0" customHeight="1">
      <c r="A30" s="110"/>
      <c r="B30" s="99" t="s">
        <v>152</v>
      </c>
      <c r="C30" s="111" t="s">
        <v>153</v>
      </c>
      <c r="D30" s="111" t="s">
        <v>154</v>
      </c>
      <c r="E30" s="111" t="s">
        <v>155</v>
      </c>
      <c r="F30" s="111" t="s">
        <v>156</v>
      </c>
      <c r="G30" s="111" t="s">
        <v>157</v>
      </c>
      <c r="H30" s="101">
        <v>1.0</v>
      </c>
      <c r="I30" s="14"/>
      <c r="J30" s="102" t="str">
        <f>LOOKUP(H30,D64:H64,D53:H53)</f>
        <v>Unrecognised</v>
      </c>
      <c r="K30" s="103"/>
      <c r="L30" s="103"/>
      <c r="M30" s="104"/>
    </row>
    <row r="31">
      <c r="A31" s="113" t="s">
        <v>158</v>
      </c>
      <c r="B31" s="114" t="s">
        <v>159</v>
      </c>
      <c r="C31" s="115"/>
      <c r="D31" s="115"/>
      <c r="E31" s="115"/>
      <c r="F31" s="115"/>
      <c r="G31" s="115"/>
      <c r="H31" s="115"/>
      <c r="I31" s="115"/>
      <c r="J31" s="115"/>
      <c r="K31" s="116"/>
      <c r="L31" s="116"/>
      <c r="M31" s="117"/>
    </row>
    <row r="32">
      <c r="A32" s="118" t="s">
        <v>160</v>
      </c>
      <c r="B32" s="106" t="s">
        <v>161</v>
      </c>
      <c r="C32" s="94"/>
      <c r="D32" s="94"/>
      <c r="E32" s="94"/>
      <c r="F32" s="94"/>
      <c r="G32" s="94"/>
      <c r="H32" s="94"/>
      <c r="I32" s="94"/>
      <c r="J32" s="95"/>
      <c r="K32" s="96"/>
      <c r="L32" s="96"/>
      <c r="M32" s="97"/>
    </row>
    <row r="33" ht="114.0" customHeight="1">
      <c r="A33" s="98"/>
      <c r="B33" s="99" t="s">
        <v>162</v>
      </c>
      <c r="C33" s="100" t="s">
        <v>163</v>
      </c>
      <c r="D33" s="100" t="s">
        <v>164</v>
      </c>
      <c r="E33" s="100" t="s">
        <v>165</v>
      </c>
      <c r="F33" s="100" t="s">
        <v>166</v>
      </c>
      <c r="G33" s="100" t="s">
        <v>167</v>
      </c>
      <c r="H33" s="101">
        <v>1.0</v>
      </c>
      <c r="I33" s="14"/>
      <c r="J33" s="102" t="str">
        <f>LOOKUP(H33,D65:H65,D53:H53)</f>
        <v>Unrecognised</v>
      </c>
      <c r="K33" s="103"/>
      <c r="L33" s="103"/>
      <c r="M33" s="104"/>
      <c r="N33" s="14"/>
      <c r="O33" s="14"/>
      <c r="P33" s="14"/>
      <c r="Q33" s="14"/>
      <c r="R33" s="14"/>
      <c r="S33" s="14"/>
      <c r="T33" s="14"/>
      <c r="U33" s="14"/>
      <c r="V33" s="14"/>
      <c r="W33" s="14"/>
      <c r="X33" s="14"/>
      <c r="Y33" s="14"/>
      <c r="Z33" s="14"/>
    </row>
    <row r="34">
      <c r="A34" s="105" t="s">
        <v>168</v>
      </c>
      <c r="B34" s="106" t="s">
        <v>169</v>
      </c>
      <c r="C34" s="94"/>
      <c r="D34" s="94"/>
      <c r="E34" s="94"/>
      <c r="F34" s="94"/>
      <c r="G34" s="94"/>
      <c r="H34" s="94"/>
      <c r="I34" s="94"/>
      <c r="J34" s="95"/>
      <c r="K34" s="96"/>
      <c r="L34" s="96"/>
      <c r="M34" s="97"/>
    </row>
    <row r="35" ht="93.0" customHeight="1">
      <c r="A35" s="98"/>
      <c r="B35" s="99" t="s">
        <v>170</v>
      </c>
      <c r="C35" s="100" t="s">
        <v>171</v>
      </c>
      <c r="D35" s="100" t="s">
        <v>172</v>
      </c>
      <c r="E35" s="100" t="s">
        <v>173</v>
      </c>
      <c r="F35" s="100" t="s">
        <v>174</v>
      </c>
      <c r="G35" s="100" t="s">
        <v>175</v>
      </c>
      <c r="H35" s="101">
        <v>1.0</v>
      </c>
      <c r="I35" s="14"/>
      <c r="J35" s="102" t="str">
        <f>LOOKUP(H35,D66:H66,D53:H53)</f>
        <v>Unrecognised</v>
      </c>
      <c r="K35" s="103"/>
      <c r="L35" s="103"/>
      <c r="M35" s="104"/>
      <c r="N35" s="14"/>
      <c r="O35" s="14"/>
      <c r="P35" s="14"/>
      <c r="Q35" s="14"/>
      <c r="R35" s="14"/>
      <c r="S35" s="14"/>
      <c r="T35" s="14"/>
      <c r="U35" s="14"/>
      <c r="V35" s="14"/>
      <c r="W35" s="14"/>
      <c r="X35" s="14"/>
      <c r="Y35" s="14"/>
      <c r="Z35" s="14"/>
    </row>
    <row r="36">
      <c r="A36" s="105" t="s">
        <v>176</v>
      </c>
      <c r="B36" s="106" t="s">
        <v>177</v>
      </c>
      <c r="C36" s="94"/>
      <c r="D36" s="94"/>
      <c r="E36" s="94"/>
      <c r="F36" s="94"/>
      <c r="G36" s="94"/>
      <c r="H36" s="94"/>
      <c r="I36" s="94"/>
      <c r="J36" s="95"/>
      <c r="K36" s="96"/>
      <c r="L36" s="96"/>
      <c r="M36" s="97"/>
    </row>
    <row r="37" ht="96.0" customHeight="1">
      <c r="A37" s="110"/>
      <c r="B37" s="99" t="s">
        <v>178</v>
      </c>
      <c r="C37" s="111" t="s">
        <v>179</v>
      </c>
      <c r="D37" s="111" t="s">
        <v>180</v>
      </c>
      <c r="E37" s="111" t="s">
        <v>181</v>
      </c>
      <c r="F37" s="111" t="s">
        <v>182</v>
      </c>
      <c r="G37" s="111" t="s">
        <v>178</v>
      </c>
      <c r="H37" s="101">
        <v>2.0</v>
      </c>
      <c r="I37" s="14"/>
      <c r="J37" s="102" t="str">
        <f>LOOKUP(H37,D67:G67,D53:G53)</f>
        <v>Preliminary</v>
      </c>
      <c r="K37" s="103"/>
      <c r="L37" s="103"/>
      <c r="M37" s="104"/>
      <c r="N37" s="14"/>
      <c r="O37" s="14"/>
      <c r="P37" s="14"/>
      <c r="Q37" s="14"/>
      <c r="R37" s="14"/>
      <c r="S37" s="14"/>
      <c r="T37" s="14"/>
      <c r="U37" s="14"/>
      <c r="V37" s="14"/>
      <c r="W37" s="14"/>
      <c r="X37" s="14"/>
      <c r="Y37" s="14"/>
      <c r="Z37" s="14"/>
    </row>
    <row r="38">
      <c r="A38" s="113" t="s">
        <v>183</v>
      </c>
      <c r="B38" s="114" t="s">
        <v>184</v>
      </c>
      <c r="C38" s="115"/>
      <c r="D38" s="115"/>
      <c r="E38" s="115"/>
      <c r="F38" s="115"/>
      <c r="G38" s="115"/>
      <c r="H38" s="115"/>
      <c r="I38" s="115"/>
      <c r="J38" s="115"/>
      <c r="K38" s="116"/>
      <c r="L38" s="116"/>
      <c r="M38" s="117"/>
    </row>
    <row r="39">
      <c r="A39" s="118" t="s">
        <v>185</v>
      </c>
      <c r="B39" s="106" t="s">
        <v>186</v>
      </c>
      <c r="C39" s="94"/>
      <c r="D39" s="94"/>
      <c r="E39" s="94"/>
      <c r="F39" s="94"/>
      <c r="G39" s="94"/>
      <c r="H39" s="94"/>
      <c r="I39" s="94"/>
      <c r="J39" s="95"/>
      <c r="K39" s="96"/>
      <c r="L39" s="96"/>
      <c r="M39" s="97"/>
    </row>
    <row r="40" ht="91.5" customHeight="1">
      <c r="A40" s="98"/>
      <c r="B40" s="99" t="s">
        <v>187</v>
      </c>
      <c r="C40" s="100" t="s">
        <v>188</v>
      </c>
      <c r="D40" s="100" t="s">
        <v>189</v>
      </c>
      <c r="E40" s="100" t="s">
        <v>190</v>
      </c>
      <c r="F40" s="100" t="s">
        <v>191</v>
      </c>
      <c r="G40" s="100" t="s">
        <v>192</v>
      </c>
      <c r="H40" s="101">
        <v>1.0</v>
      </c>
      <c r="I40" s="14"/>
      <c r="J40" s="102" t="str">
        <f>LOOKUP(H40,D68:H68,D53:H53)</f>
        <v>Unrecognised</v>
      </c>
      <c r="K40" s="103"/>
      <c r="L40" s="103"/>
      <c r="M40" s="104"/>
      <c r="N40" s="14"/>
      <c r="O40" s="14"/>
      <c r="P40" s="14"/>
      <c r="Q40" s="14"/>
      <c r="R40" s="14"/>
      <c r="S40" s="14"/>
      <c r="T40" s="14"/>
      <c r="U40" s="14"/>
      <c r="V40" s="14"/>
      <c r="W40" s="14"/>
      <c r="X40" s="14"/>
      <c r="Y40" s="14"/>
      <c r="Z40" s="14"/>
    </row>
    <row r="41">
      <c r="A41" s="105" t="s">
        <v>193</v>
      </c>
      <c r="B41" s="106" t="s">
        <v>194</v>
      </c>
      <c r="C41" s="94"/>
      <c r="D41" s="94"/>
      <c r="E41" s="94"/>
      <c r="F41" s="94"/>
      <c r="G41" s="94"/>
      <c r="H41" s="94"/>
      <c r="I41" s="94"/>
      <c r="J41" s="95"/>
      <c r="K41" s="96"/>
      <c r="L41" s="96"/>
      <c r="M41" s="97"/>
    </row>
    <row r="42" ht="138.0" customHeight="1">
      <c r="A42" s="98"/>
      <c r="B42" s="99" t="s">
        <v>195</v>
      </c>
      <c r="C42" s="100" t="s">
        <v>196</v>
      </c>
      <c r="D42" s="100" t="s">
        <v>197</v>
      </c>
      <c r="E42" s="100" t="s">
        <v>198</v>
      </c>
      <c r="F42" s="100" t="s">
        <v>199</v>
      </c>
      <c r="G42" s="100" t="s">
        <v>200</v>
      </c>
      <c r="H42" s="101">
        <v>1.0</v>
      </c>
      <c r="I42" s="14"/>
      <c r="J42" s="102" t="str">
        <f>LOOKUP(H42,D69:H69,D53:H53)</f>
        <v>Unrecognised</v>
      </c>
      <c r="K42" s="103"/>
      <c r="L42" s="103"/>
      <c r="M42" s="104"/>
      <c r="N42" s="14"/>
      <c r="O42" s="14"/>
      <c r="P42" s="14"/>
      <c r="Q42" s="14"/>
      <c r="R42" s="14"/>
      <c r="S42" s="14"/>
      <c r="T42" s="14"/>
      <c r="U42" s="14"/>
      <c r="V42" s="14"/>
      <c r="W42" s="14"/>
      <c r="X42" s="14"/>
      <c r="Y42" s="14"/>
      <c r="Z42" s="14"/>
    </row>
    <row r="43">
      <c r="A43" s="105" t="s">
        <v>201</v>
      </c>
      <c r="B43" s="106" t="s">
        <v>202</v>
      </c>
      <c r="C43" s="94"/>
      <c r="D43" s="94"/>
      <c r="E43" s="94"/>
      <c r="F43" s="94"/>
      <c r="G43" s="94"/>
      <c r="H43" s="94"/>
      <c r="I43" s="94"/>
      <c r="J43" s="95"/>
      <c r="K43" s="96"/>
      <c r="L43" s="96"/>
      <c r="M43" s="97"/>
    </row>
    <row r="44" ht="136.5" customHeight="1">
      <c r="A44" s="98"/>
      <c r="B44" s="99" t="s">
        <v>203</v>
      </c>
      <c r="C44" s="100" t="s">
        <v>204</v>
      </c>
      <c r="D44" s="100" t="s">
        <v>205</v>
      </c>
      <c r="E44" s="100" t="s">
        <v>206</v>
      </c>
      <c r="F44" s="100" t="s">
        <v>207</v>
      </c>
      <c r="G44" s="100" t="s">
        <v>208</v>
      </c>
      <c r="H44" s="101">
        <v>1.0</v>
      </c>
      <c r="I44" s="14"/>
      <c r="J44" s="102" t="str">
        <f>LOOKUP(H44,D70:H70,D53:H53)</f>
        <v>Unrecognised</v>
      </c>
      <c r="K44" s="103"/>
      <c r="L44" s="103"/>
      <c r="M44" s="123"/>
      <c r="N44" s="14"/>
      <c r="O44" s="14"/>
      <c r="P44" s="14"/>
      <c r="Q44" s="14"/>
      <c r="R44" s="14"/>
      <c r="S44" s="14"/>
      <c r="T44" s="14"/>
      <c r="U44" s="14"/>
      <c r="V44" s="14"/>
      <c r="W44" s="14"/>
      <c r="X44" s="14"/>
      <c r="Y44" s="14"/>
      <c r="Z44" s="14"/>
    </row>
    <row r="45">
      <c r="A45" s="105" t="s">
        <v>209</v>
      </c>
      <c r="B45" s="106" t="s">
        <v>210</v>
      </c>
      <c r="C45" s="94"/>
      <c r="D45" s="94"/>
      <c r="E45" s="94"/>
      <c r="F45" s="94"/>
      <c r="G45" s="94"/>
      <c r="H45" s="94"/>
      <c r="I45" s="94"/>
      <c r="J45" s="95"/>
      <c r="K45" s="96"/>
      <c r="L45" s="96"/>
      <c r="M45" s="97"/>
    </row>
    <row r="46" ht="111.75" customHeight="1">
      <c r="A46" s="110"/>
      <c r="B46" s="124" t="s">
        <v>211</v>
      </c>
      <c r="C46" s="125" t="s">
        <v>212</v>
      </c>
      <c r="D46" s="125" t="s">
        <v>213</v>
      </c>
      <c r="E46" s="125" t="s">
        <v>214</v>
      </c>
      <c r="F46" s="125" t="s">
        <v>215</v>
      </c>
      <c r="G46" s="125" t="s">
        <v>216</v>
      </c>
      <c r="H46" s="126">
        <v>1.0</v>
      </c>
      <c r="I46" s="116"/>
      <c r="J46" s="127" t="str">
        <f>LOOKUP(H46,D71:H71,D53:H53)</f>
        <v>Unrecognised</v>
      </c>
      <c r="K46" s="128"/>
      <c r="L46" s="128"/>
      <c r="M46" s="129"/>
      <c r="N46" s="14"/>
      <c r="O46" s="14"/>
      <c r="P46" s="14"/>
      <c r="Q46" s="14"/>
      <c r="R46" s="14"/>
      <c r="S46" s="14"/>
      <c r="T46" s="14"/>
      <c r="U46" s="14"/>
      <c r="V46" s="14"/>
      <c r="W46" s="14"/>
      <c r="X46" s="14"/>
      <c r="Y46" s="14"/>
      <c r="Z46" s="14"/>
    </row>
    <row r="47">
      <c r="A47" s="130"/>
      <c r="C47" s="130"/>
      <c r="D47" s="130"/>
      <c r="E47" s="130"/>
      <c r="F47" s="130"/>
      <c r="G47" s="130"/>
      <c r="I47" s="14"/>
      <c r="J47" s="14"/>
    </row>
    <row r="48">
      <c r="A48" s="130"/>
      <c r="C48" s="130"/>
      <c r="D48" s="130"/>
      <c r="E48" s="130"/>
      <c r="F48" s="130"/>
      <c r="G48" s="130"/>
      <c r="I48" s="14"/>
      <c r="J48" s="14"/>
    </row>
    <row r="49">
      <c r="A49" s="130"/>
      <c r="C49" s="130"/>
      <c r="D49" s="130"/>
      <c r="E49" s="130"/>
      <c r="F49" s="130"/>
      <c r="G49" s="130"/>
      <c r="I49" s="14"/>
      <c r="J49" s="14"/>
    </row>
    <row r="50">
      <c r="A50" s="130"/>
      <c r="C50" s="130"/>
      <c r="D50" s="130"/>
      <c r="E50" s="130"/>
      <c r="F50" s="130"/>
      <c r="G50" s="130"/>
      <c r="I50" s="14"/>
      <c r="J50" s="14"/>
    </row>
    <row r="51">
      <c r="A51" s="130"/>
      <c r="C51" s="130"/>
      <c r="D51" s="130"/>
      <c r="E51" s="130"/>
      <c r="F51" s="130"/>
      <c r="G51" s="130"/>
      <c r="I51" s="14"/>
      <c r="J51" s="14"/>
    </row>
    <row r="52">
      <c r="A52" s="53"/>
      <c r="B52" s="53"/>
      <c r="C52" s="53"/>
      <c r="D52" s="131"/>
      <c r="E52" s="131"/>
      <c r="F52" s="131"/>
      <c r="G52" s="131"/>
      <c r="H52" s="14"/>
      <c r="I52" s="14"/>
      <c r="J52" s="14"/>
    </row>
    <row r="53">
      <c r="A53" s="26"/>
      <c r="B53" s="14"/>
      <c r="C53" s="132" t="s">
        <v>217</v>
      </c>
      <c r="D53" s="132" t="s">
        <v>218</v>
      </c>
      <c r="E53" s="132" t="s">
        <v>219</v>
      </c>
      <c r="F53" s="132" t="s">
        <v>220</v>
      </c>
      <c r="G53" s="132" t="s">
        <v>221</v>
      </c>
      <c r="H53" s="132" t="s">
        <v>222</v>
      </c>
      <c r="I53" s="14"/>
      <c r="J53" s="14"/>
    </row>
    <row r="54">
      <c r="A54" s="26"/>
      <c r="B54" s="14"/>
      <c r="C54" s="131" t="s">
        <v>223</v>
      </c>
      <c r="D54" s="131">
        <v>1.0</v>
      </c>
      <c r="E54" s="131">
        <v>2.0</v>
      </c>
      <c r="F54" s="131">
        <v>3.0</v>
      </c>
      <c r="G54" s="131">
        <v>4.0</v>
      </c>
      <c r="H54" s="131">
        <v>5.0</v>
      </c>
      <c r="I54" s="14"/>
      <c r="J54" s="14"/>
    </row>
    <row r="55">
      <c r="A55" s="26"/>
      <c r="B55" s="14"/>
      <c r="C55" s="131" t="s">
        <v>224</v>
      </c>
      <c r="D55" s="131">
        <v>1.0</v>
      </c>
      <c r="E55" s="131">
        <v>2.0</v>
      </c>
      <c r="F55" s="131">
        <v>3.0</v>
      </c>
      <c r="G55" s="131">
        <v>4.0</v>
      </c>
      <c r="H55" s="131">
        <v>5.0</v>
      </c>
      <c r="I55" s="14"/>
      <c r="J55" s="14"/>
    </row>
    <row r="56">
      <c r="A56" s="26"/>
      <c r="B56" s="14"/>
      <c r="C56" s="131" t="s">
        <v>225</v>
      </c>
      <c r="D56" s="131">
        <v>1.0</v>
      </c>
      <c r="E56" s="131">
        <v>2.0</v>
      </c>
      <c r="F56" s="131">
        <v>3.0</v>
      </c>
      <c r="G56" s="131">
        <v>4.0</v>
      </c>
      <c r="H56" s="131">
        <v>5.0</v>
      </c>
      <c r="I56" s="14"/>
      <c r="J56" s="14"/>
    </row>
    <row r="57">
      <c r="A57" s="26"/>
      <c r="B57" s="14"/>
      <c r="C57" s="131" t="s">
        <v>226</v>
      </c>
      <c r="D57" s="131">
        <v>1.0</v>
      </c>
      <c r="E57" s="131">
        <v>2.0</v>
      </c>
      <c r="F57" s="131">
        <v>3.0</v>
      </c>
      <c r="G57" s="131">
        <v>4.0</v>
      </c>
      <c r="H57" s="131">
        <v>5.0</v>
      </c>
      <c r="I57" s="14"/>
      <c r="J57" s="14"/>
    </row>
    <row r="58">
      <c r="A58" s="26"/>
      <c r="B58" s="14"/>
      <c r="C58" s="131" t="s">
        <v>227</v>
      </c>
      <c r="D58" s="131">
        <v>1.0</v>
      </c>
      <c r="E58" s="131">
        <v>2.0</v>
      </c>
      <c r="F58" s="131">
        <v>3.0</v>
      </c>
      <c r="G58" s="131">
        <v>4.0</v>
      </c>
      <c r="H58" s="131">
        <v>5.0</v>
      </c>
      <c r="I58" s="14"/>
      <c r="J58" s="14"/>
    </row>
    <row r="59">
      <c r="A59" s="26"/>
      <c r="B59" s="14"/>
      <c r="C59" s="131" t="s">
        <v>228</v>
      </c>
      <c r="D59" s="131">
        <v>1.0</v>
      </c>
      <c r="E59" s="131">
        <v>2.0</v>
      </c>
      <c r="F59" s="131">
        <v>3.0</v>
      </c>
      <c r="G59" s="131">
        <v>4.0</v>
      </c>
      <c r="H59" s="131">
        <v>5.0</v>
      </c>
      <c r="I59" s="14"/>
      <c r="J59" s="14"/>
    </row>
    <row r="60">
      <c r="A60" s="26"/>
      <c r="B60" s="14"/>
      <c r="C60" s="131" t="s">
        <v>229</v>
      </c>
      <c r="D60" s="131">
        <v>1.0</v>
      </c>
      <c r="E60" s="131">
        <v>2.0</v>
      </c>
      <c r="F60" s="131">
        <v>3.0</v>
      </c>
      <c r="G60" s="131">
        <v>4.0</v>
      </c>
      <c r="H60" s="131">
        <v>5.0</v>
      </c>
      <c r="I60" s="14"/>
      <c r="J60" s="14"/>
    </row>
    <row r="61">
      <c r="A61" s="26"/>
      <c r="B61" s="14"/>
      <c r="C61" s="131" t="s">
        <v>230</v>
      </c>
      <c r="D61" s="131">
        <v>1.0</v>
      </c>
      <c r="E61" s="131">
        <v>2.0</v>
      </c>
      <c r="F61" s="131">
        <v>3.0</v>
      </c>
      <c r="G61" s="131">
        <v>4.0</v>
      </c>
      <c r="H61" s="131">
        <v>5.0</v>
      </c>
      <c r="I61" s="14"/>
      <c r="J61" s="14"/>
    </row>
    <row r="62">
      <c r="A62" s="26"/>
      <c r="B62" s="14"/>
      <c r="C62" s="131" t="s">
        <v>231</v>
      </c>
      <c r="D62" s="131">
        <v>1.0</v>
      </c>
      <c r="E62" s="131">
        <v>2.0</v>
      </c>
      <c r="F62" s="131">
        <v>3.0</v>
      </c>
      <c r="G62" s="131">
        <v>4.0</v>
      </c>
      <c r="H62" s="131">
        <v>5.0</v>
      </c>
      <c r="I62" s="14"/>
      <c r="J62" s="14"/>
    </row>
    <row r="63">
      <c r="A63" s="26"/>
      <c r="B63" s="14"/>
      <c r="C63" s="131" t="s">
        <v>232</v>
      </c>
      <c r="D63" s="131">
        <v>1.0</v>
      </c>
      <c r="E63" s="131">
        <v>2.0</v>
      </c>
      <c r="F63" s="131">
        <v>3.0</v>
      </c>
      <c r="G63" s="131">
        <v>4.0</v>
      </c>
      <c r="H63" s="131">
        <v>5.0</v>
      </c>
      <c r="I63" s="14"/>
      <c r="J63" s="14"/>
    </row>
    <row r="64">
      <c r="A64" s="26"/>
      <c r="B64" s="14"/>
      <c r="C64" s="131" t="s">
        <v>233</v>
      </c>
      <c r="D64" s="131">
        <v>1.0</v>
      </c>
      <c r="E64" s="131">
        <v>2.0</v>
      </c>
      <c r="F64" s="131">
        <v>3.0</v>
      </c>
      <c r="G64" s="131">
        <v>4.0</v>
      </c>
      <c r="H64" s="131">
        <v>5.0</v>
      </c>
      <c r="I64" s="14"/>
      <c r="J64" s="14"/>
    </row>
    <row r="65">
      <c r="A65" s="26"/>
      <c r="B65" s="14"/>
      <c r="C65" s="131" t="s">
        <v>234</v>
      </c>
      <c r="D65" s="131">
        <v>1.0</v>
      </c>
      <c r="E65" s="131">
        <v>2.0</v>
      </c>
      <c r="F65" s="131">
        <v>3.0</v>
      </c>
      <c r="G65" s="131">
        <v>4.0</v>
      </c>
      <c r="H65" s="131">
        <v>5.0</v>
      </c>
      <c r="I65" s="14"/>
      <c r="J65" s="14"/>
    </row>
    <row r="66">
      <c r="A66" s="26"/>
      <c r="B66" s="14"/>
      <c r="C66" s="131" t="s">
        <v>235</v>
      </c>
      <c r="D66" s="131">
        <v>1.0</v>
      </c>
      <c r="E66" s="131">
        <v>2.0</v>
      </c>
      <c r="F66" s="131">
        <v>3.0</v>
      </c>
      <c r="G66" s="131">
        <v>4.0</v>
      </c>
      <c r="H66" s="131">
        <v>5.0</v>
      </c>
      <c r="I66" s="14"/>
      <c r="J66" s="14"/>
    </row>
    <row r="67">
      <c r="A67" s="26"/>
      <c r="B67" s="14"/>
      <c r="C67" s="131" t="s">
        <v>236</v>
      </c>
      <c r="D67" s="131">
        <v>1.0</v>
      </c>
      <c r="E67" s="131">
        <v>2.0</v>
      </c>
      <c r="F67" s="131">
        <v>3.0</v>
      </c>
      <c r="G67" s="131">
        <v>4.0</v>
      </c>
      <c r="H67" s="131">
        <v>5.0</v>
      </c>
      <c r="I67" s="14"/>
      <c r="J67" s="14"/>
    </row>
    <row r="68">
      <c r="A68" s="26"/>
      <c r="B68" s="14"/>
      <c r="C68" s="131" t="s">
        <v>237</v>
      </c>
      <c r="D68" s="131">
        <v>1.0</v>
      </c>
      <c r="E68" s="131">
        <v>2.0</v>
      </c>
      <c r="F68" s="131">
        <v>3.0</v>
      </c>
      <c r="G68" s="131">
        <v>4.0</v>
      </c>
      <c r="H68" s="131">
        <v>5.0</v>
      </c>
      <c r="I68" s="14"/>
      <c r="J68" s="14"/>
    </row>
    <row r="69">
      <c r="A69" s="26"/>
      <c r="B69" s="14"/>
      <c r="C69" s="131" t="s">
        <v>238</v>
      </c>
      <c r="D69" s="131">
        <v>1.0</v>
      </c>
      <c r="E69" s="131">
        <v>2.0</v>
      </c>
      <c r="F69" s="131">
        <v>3.0</v>
      </c>
      <c r="G69" s="131">
        <v>4.0</v>
      </c>
      <c r="H69" s="131">
        <v>5.0</v>
      </c>
      <c r="I69" s="14"/>
      <c r="J69" s="14"/>
    </row>
    <row r="70">
      <c r="A70" s="26"/>
      <c r="B70" s="14"/>
      <c r="C70" s="131" t="s">
        <v>239</v>
      </c>
      <c r="D70" s="131">
        <v>1.0</v>
      </c>
      <c r="E70" s="131">
        <v>2.0</v>
      </c>
      <c r="F70" s="131">
        <v>3.0</v>
      </c>
      <c r="G70" s="131">
        <v>4.0</v>
      </c>
      <c r="H70" s="131">
        <v>5.0</v>
      </c>
      <c r="I70" s="14"/>
      <c r="J70" s="14"/>
    </row>
    <row r="71">
      <c r="A71" s="26"/>
      <c r="B71" s="14"/>
      <c r="C71" s="131" t="s">
        <v>240</v>
      </c>
      <c r="D71" s="131">
        <v>1.0</v>
      </c>
      <c r="E71" s="131">
        <v>2.0</v>
      </c>
      <c r="F71" s="131">
        <v>3.0</v>
      </c>
      <c r="G71" s="131">
        <v>4.0</v>
      </c>
      <c r="H71" s="131">
        <v>5.0</v>
      </c>
      <c r="I71" s="14"/>
      <c r="J71" s="14"/>
    </row>
    <row r="72">
      <c r="A72" s="130"/>
      <c r="B72" s="14"/>
      <c r="C72" s="130"/>
      <c r="D72" s="130"/>
      <c r="E72" s="130"/>
      <c r="F72" s="130"/>
      <c r="G72" s="130"/>
      <c r="H72" s="14"/>
      <c r="I72" s="14"/>
      <c r="J72" s="14"/>
    </row>
    <row r="73">
      <c r="A73" s="130"/>
      <c r="B73" s="14"/>
      <c r="C73" s="130"/>
      <c r="D73" s="130"/>
      <c r="E73" s="130"/>
      <c r="F73" s="130"/>
      <c r="G73" s="130"/>
      <c r="H73" s="14"/>
      <c r="I73" s="14"/>
      <c r="J73" s="14"/>
    </row>
    <row r="74">
      <c r="A74" s="130"/>
      <c r="B74" s="14"/>
      <c r="C74" s="130"/>
      <c r="D74" s="130"/>
      <c r="E74" s="130"/>
      <c r="F74" s="130"/>
      <c r="G74" s="130"/>
      <c r="H74" s="14"/>
      <c r="I74" s="14"/>
      <c r="J74" s="14"/>
    </row>
    <row r="75">
      <c r="A75" s="130"/>
      <c r="B75" s="53"/>
      <c r="C75" s="53"/>
      <c r="D75" s="130"/>
      <c r="E75" s="130"/>
      <c r="F75" s="130"/>
      <c r="G75" s="130"/>
      <c r="H75" s="14"/>
      <c r="I75" s="14"/>
      <c r="J75" s="14"/>
    </row>
    <row r="76">
      <c r="A76" s="130"/>
      <c r="B76" s="132" t="s">
        <v>241</v>
      </c>
      <c r="C76" s="132"/>
      <c r="D76" s="130"/>
      <c r="E76" s="130"/>
      <c r="F76" s="130"/>
      <c r="G76" s="130"/>
      <c r="H76" s="14"/>
      <c r="I76" s="14"/>
      <c r="J76" s="14"/>
    </row>
    <row r="77">
      <c r="A77" s="130"/>
      <c r="B77" s="131">
        <v>5.0</v>
      </c>
      <c r="C77" s="131"/>
      <c r="D77" s="130"/>
      <c r="E77" s="130"/>
      <c r="F77" s="130"/>
      <c r="G77" s="130"/>
      <c r="H77" s="14"/>
      <c r="I77" s="14"/>
      <c r="J77" s="14"/>
    </row>
    <row r="78">
      <c r="A78" s="130"/>
      <c r="B78" s="131"/>
      <c r="C78" s="131"/>
      <c r="D78" s="130"/>
      <c r="E78" s="130"/>
      <c r="F78" s="130"/>
      <c r="G78" s="130"/>
      <c r="H78" s="14"/>
      <c r="I78" s="14"/>
      <c r="J78" s="14"/>
    </row>
    <row r="79">
      <c r="A79" s="130"/>
      <c r="B79" s="131"/>
      <c r="C79" s="131"/>
      <c r="D79" s="130"/>
      <c r="E79" s="130"/>
      <c r="F79" s="130"/>
      <c r="G79" s="130"/>
      <c r="H79" s="14"/>
      <c r="I79" s="14"/>
      <c r="J79" s="14"/>
    </row>
    <row r="80">
      <c r="A80" s="130"/>
      <c r="B80" s="131"/>
      <c r="C80" s="131"/>
      <c r="D80" s="130"/>
      <c r="E80" s="130"/>
      <c r="F80" s="130"/>
      <c r="G80" s="130"/>
      <c r="H80" s="14"/>
      <c r="I80" s="14"/>
      <c r="J80" s="14"/>
    </row>
    <row r="81">
      <c r="A81" s="130"/>
      <c r="B81" s="131"/>
      <c r="C81" s="131"/>
      <c r="D81" s="130"/>
      <c r="E81" s="130"/>
      <c r="F81" s="130"/>
      <c r="G81" s="130"/>
      <c r="H81" s="14"/>
      <c r="I81" s="14"/>
      <c r="J81" s="14"/>
    </row>
    <row r="82">
      <c r="A82" s="130"/>
      <c r="B82" s="131"/>
      <c r="C82" s="131"/>
      <c r="D82" s="130"/>
      <c r="E82" s="130"/>
      <c r="F82" s="130"/>
      <c r="G82" s="130"/>
      <c r="H82" s="14"/>
      <c r="I82" s="14"/>
      <c r="J82" s="14"/>
    </row>
    <row r="83">
      <c r="A83" s="130"/>
      <c r="B83" s="131"/>
      <c r="C83" s="131"/>
      <c r="D83" s="130"/>
      <c r="E83" s="130"/>
      <c r="F83" s="130"/>
      <c r="G83" s="130"/>
      <c r="H83" s="14"/>
      <c r="I83" s="14"/>
      <c r="J83" s="14"/>
    </row>
    <row r="84">
      <c r="A84" s="130"/>
      <c r="B84" s="131"/>
      <c r="C84" s="131"/>
      <c r="D84" s="130"/>
      <c r="E84" s="130"/>
      <c r="F84" s="130"/>
      <c r="G84" s="130"/>
      <c r="H84" s="14"/>
      <c r="I84" s="14"/>
      <c r="J84" s="14"/>
    </row>
    <row r="85">
      <c r="A85" s="130"/>
      <c r="B85" s="131"/>
      <c r="C85" s="131"/>
      <c r="D85" s="130"/>
      <c r="E85" s="130"/>
      <c r="F85" s="130"/>
      <c r="G85" s="130"/>
      <c r="I85" s="14"/>
      <c r="J85" s="14"/>
    </row>
    <row r="86">
      <c r="A86" s="130"/>
      <c r="B86" s="131"/>
      <c r="C86" s="131"/>
      <c r="D86" s="130"/>
      <c r="E86" s="130"/>
      <c r="F86" s="130"/>
      <c r="G86" s="130"/>
      <c r="I86" s="14"/>
      <c r="J86" s="14"/>
    </row>
    <row r="87">
      <c r="A87" s="130"/>
      <c r="B87" s="131"/>
      <c r="C87" s="131"/>
      <c r="D87" s="130"/>
      <c r="E87" s="130"/>
      <c r="F87" s="130"/>
      <c r="G87" s="130"/>
      <c r="I87" s="14"/>
      <c r="J87" s="14"/>
    </row>
    <row r="88">
      <c r="A88" s="130"/>
      <c r="B88" s="131"/>
      <c r="C88" s="131"/>
      <c r="D88" s="130"/>
      <c r="E88" s="130"/>
      <c r="F88" s="130"/>
      <c r="G88" s="130"/>
      <c r="I88" s="14"/>
      <c r="J88" s="14"/>
    </row>
    <row r="89">
      <c r="A89" s="130"/>
      <c r="B89" s="131"/>
      <c r="C89" s="131"/>
      <c r="D89" s="130"/>
      <c r="E89" s="130"/>
      <c r="F89" s="130"/>
      <c r="G89" s="130"/>
      <c r="I89" s="14"/>
      <c r="J89" s="14"/>
    </row>
    <row r="90">
      <c r="A90" s="130"/>
      <c r="B90" s="131"/>
      <c r="C90" s="131"/>
      <c r="D90" s="130"/>
      <c r="E90" s="130"/>
      <c r="F90" s="130"/>
      <c r="G90" s="130"/>
      <c r="I90" s="14"/>
      <c r="J90" s="14"/>
    </row>
    <row r="91">
      <c r="A91" s="130"/>
      <c r="B91" s="131"/>
      <c r="C91" s="131"/>
      <c r="D91" s="130"/>
      <c r="E91" s="130"/>
      <c r="F91" s="130"/>
      <c r="G91" s="130"/>
      <c r="I91" s="14"/>
      <c r="J91" s="14"/>
    </row>
    <row r="92">
      <c r="A92" s="130"/>
      <c r="B92" s="131"/>
      <c r="C92" s="131"/>
      <c r="D92" s="130"/>
      <c r="E92" s="130"/>
      <c r="F92" s="130"/>
      <c r="G92" s="130"/>
      <c r="I92" s="14"/>
      <c r="J92" s="14"/>
    </row>
    <row r="93">
      <c r="A93" s="130"/>
      <c r="B93" s="131"/>
      <c r="C93" s="131"/>
      <c r="D93" s="130"/>
      <c r="E93" s="130"/>
      <c r="F93" s="130"/>
      <c r="G93" s="130"/>
      <c r="I93" s="14"/>
      <c r="J93" s="14"/>
    </row>
    <row r="94">
      <c r="A94" s="130"/>
      <c r="B94" s="131"/>
      <c r="C94" s="131"/>
      <c r="D94" s="130"/>
      <c r="E94" s="130"/>
      <c r="F94" s="130"/>
      <c r="G94" s="130"/>
      <c r="I94" s="14"/>
      <c r="J94" s="14"/>
    </row>
    <row r="95">
      <c r="A95" s="130"/>
      <c r="C95" s="130"/>
      <c r="D95" s="130"/>
      <c r="E95" s="130"/>
      <c r="F95" s="130"/>
      <c r="G95" s="130"/>
      <c r="I95" s="14"/>
      <c r="J95" s="14"/>
    </row>
    <row r="96">
      <c r="A96" s="130"/>
      <c r="C96" s="130"/>
      <c r="D96" s="130"/>
      <c r="E96" s="130"/>
      <c r="F96" s="130"/>
      <c r="G96" s="130"/>
      <c r="I96" s="14"/>
      <c r="J96" s="14"/>
    </row>
    <row r="97">
      <c r="A97" s="130"/>
      <c r="C97" s="130"/>
      <c r="D97" s="130"/>
      <c r="E97" s="130"/>
      <c r="F97" s="130"/>
      <c r="G97" s="130"/>
      <c r="I97" s="14"/>
      <c r="J97" s="14"/>
    </row>
    <row r="98">
      <c r="A98" s="130"/>
      <c r="C98" s="130"/>
      <c r="D98" s="130"/>
      <c r="E98" s="130"/>
      <c r="F98" s="130"/>
      <c r="G98" s="130"/>
      <c r="I98" s="14"/>
      <c r="J98" s="14"/>
    </row>
    <row r="99">
      <c r="A99" s="130"/>
      <c r="C99" s="130"/>
      <c r="D99" s="130"/>
      <c r="E99" s="130"/>
      <c r="F99" s="130"/>
      <c r="G99" s="130"/>
      <c r="I99" s="14"/>
      <c r="J99" s="14"/>
    </row>
    <row r="100">
      <c r="A100" s="130"/>
      <c r="C100" s="130"/>
      <c r="D100" s="130"/>
      <c r="E100" s="130"/>
      <c r="F100" s="130"/>
      <c r="G100" s="130"/>
      <c r="I100" s="14"/>
      <c r="J100" s="14"/>
    </row>
    <row r="101">
      <c r="A101" s="130"/>
      <c r="C101" s="130"/>
      <c r="D101" s="130"/>
      <c r="E101" s="130"/>
      <c r="F101" s="130"/>
      <c r="G101" s="130"/>
      <c r="I101" s="14"/>
      <c r="J101" s="14"/>
    </row>
    <row r="102">
      <c r="A102" s="130"/>
      <c r="C102" s="130"/>
      <c r="D102" s="130"/>
      <c r="E102" s="130"/>
      <c r="F102" s="130"/>
      <c r="G102" s="130"/>
      <c r="I102" s="14"/>
      <c r="J102" s="14"/>
    </row>
    <row r="103">
      <c r="A103" s="130"/>
      <c r="C103" s="130"/>
      <c r="D103" s="130"/>
      <c r="E103" s="130"/>
      <c r="F103" s="130"/>
      <c r="G103" s="130"/>
      <c r="I103" s="14"/>
      <c r="J103" s="14"/>
    </row>
    <row r="104">
      <c r="A104" s="130"/>
      <c r="C104" s="130"/>
      <c r="D104" s="130"/>
      <c r="E104" s="130"/>
      <c r="F104" s="130"/>
      <c r="G104" s="130"/>
      <c r="I104" s="14"/>
      <c r="J104" s="14"/>
    </row>
    <row r="105">
      <c r="A105" s="130"/>
      <c r="C105" s="130"/>
      <c r="D105" s="130"/>
      <c r="E105" s="130"/>
      <c r="F105" s="130"/>
      <c r="G105" s="130"/>
      <c r="I105" s="14"/>
      <c r="J105" s="14"/>
    </row>
    <row r="106">
      <c r="A106" s="130"/>
      <c r="C106" s="130"/>
      <c r="D106" s="130"/>
      <c r="E106" s="130"/>
      <c r="F106" s="130"/>
      <c r="G106" s="130"/>
      <c r="I106" s="14"/>
      <c r="J106" s="14"/>
    </row>
    <row r="107">
      <c r="A107" s="130"/>
      <c r="C107" s="130"/>
      <c r="D107" s="130"/>
      <c r="E107" s="130"/>
      <c r="F107" s="130"/>
      <c r="G107" s="130"/>
      <c r="I107" s="14"/>
      <c r="J107" s="14"/>
    </row>
    <row r="108">
      <c r="A108" s="130"/>
      <c r="C108" s="130"/>
      <c r="D108" s="130"/>
      <c r="E108" s="130"/>
      <c r="F108" s="130"/>
      <c r="G108" s="130"/>
      <c r="I108" s="14"/>
      <c r="J108" s="14"/>
    </row>
    <row r="109">
      <c r="A109" s="130"/>
      <c r="C109" s="130"/>
      <c r="D109" s="130"/>
      <c r="E109" s="130"/>
      <c r="F109" s="130"/>
      <c r="G109" s="130"/>
      <c r="I109" s="14"/>
      <c r="J109" s="14"/>
    </row>
    <row r="110">
      <c r="A110" s="130"/>
      <c r="C110" s="130"/>
      <c r="D110" s="130"/>
      <c r="E110" s="130"/>
      <c r="F110" s="130"/>
      <c r="G110" s="130"/>
      <c r="I110" s="14"/>
      <c r="J110" s="14"/>
    </row>
    <row r="111">
      <c r="A111" s="130"/>
      <c r="C111" s="130"/>
      <c r="D111" s="130"/>
      <c r="E111" s="130"/>
      <c r="F111" s="130"/>
      <c r="G111" s="130"/>
      <c r="I111" s="14"/>
      <c r="J111" s="14"/>
    </row>
    <row r="112">
      <c r="A112" s="130"/>
      <c r="C112" s="130"/>
      <c r="D112" s="130"/>
      <c r="E112" s="130"/>
      <c r="F112" s="130"/>
      <c r="G112" s="130"/>
      <c r="I112" s="14"/>
      <c r="J112" s="14"/>
    </row>
    <row r="113">
      <c r="A113" s="130"/>
      <c r="C113" s="130"/>
      <c r="D113" s="130"/>
      <c r="E113" s="130"/>
      <c r="F113" s="130"/>
      <c r="G113" s="130"/>
      <c r="I113" s="14"/>
      <c r="J113" s="14"/>
    </row>
    <row r="114">
      <c r="A114" s="130"/>
      <c r="C114" s="130"/>
      <c r="D114" s="130"/>
      <c r="E114" s="130"/>
      <c r="F114" s="130"/>
      <c r="G114" s="130"/>
      <c r="I114" s="14"/>
      <c r="J114" s="14"/>
    </row>
    <row r="115">
      <c r="A115" s="130"/>
      <c r="C115" s="130"/>
      <c r="D115" s="130"/>
      <c r="E115" s="130"/>
      <c r="F115" s="130"/>
      <c r="G115" s="130"/>
      <c r="I115" s="14"/>
      <c r="J115" s="14"/>
    </row>
    <row r="116">
      <c r="A116" s="130"/>
      <c r="C116" s="130"/>
      <c r="D116" s="130"/>
      <c r="E116" s="130"/>
      <c r="F116" s="130"/>
      <c r="G116" s="130"/>
      <c r="I116" s="14"/>
      <c r="J116" s="14"/>
    </row>
    <row r="117">
      <c r="A117" s="130"/>
      <c r="C117" s="130"/>
      <c r="D117" s="130"/>
      <c r="E117" s="130"/>
      <c r="F117" s="130"/>
      <c r="G117" s="130"/>
      <c r="I117" s="14"/>
      <c r="J117" s="14"/>
    </row>
    <row r="118">
      <c r="A118" s="130"/>
      <c r="C118" s="130"/>
      <c r="D118" s="130"/>
      <c r="E118" s="130"/>
      <c r="F118" s="130"/>
      <c r="G118" s="130"/>
      <c r="I118" s="14"/>
      <c r="J118" s="14"/>
    </row>
    <row r="119">
      <c r="A119" s="130"/>
      <c r="C119" s="130"/>
      <c r="D119" s="130"/>
      <c r="E119" s="130"/>
      <c r="F119" s="130"/>
      <c r="G119" s="130"/>
      <c r="I119" s="14"/>
      <c r="J119" s="14"/>
    </row>
    <row r="120">
      <c r="A120" s="130"/>
      <c r="C120" s="130"/>
      <c r="D120" s="130"/>
      <c r="E120" s="130"/>
      <c r="F120" s="130"/>
      <c r="G120" s="130"/>
      <c r="I120" s="14"/>
      <c r="J120" s="14"/>
    </row>
    <row r="121">
      <c r="A121" s="130"/>
      <c r="C121" s="130"/>
      <c r="D121" s="130"/>
      <c r="E121" s="130"/>
      <c r="F121" s="130"/>
      <c r="G121" s="130"/>
      <c r="I121" s="14"/>
      <c r="J121" s="14"/>
    </row>
    <row r="122">
      <c r="A122" s="130"/>
      <c r="C122" s="130"/>
      <c r="D122" s="130"/>
      <c r="E122" s="130"/>
      <c r="F122" s="130"/>
      <c r="G122" s="130"/>
      <c r="I122" s="14"/>
      <c r="J122" s="14"/>
    </row>
    <row r="123">
      <c r="A123" s="130"/>
      <c r="C123" s="130"/>
      <c r="D123" s="130"/>
      <c r="E123" s="130"/>
      <c r="F123" s="130"/>
      <c r="G123" s="130"/>
      <c r="I123" s="14"/>
      <c r="J123" s="14"/>
    </row>
    <row r="124">
      <c r="A124" s="130"/>
      <c r="C124" s="130"/>
      <c r="D124" s="130"/>
      <c r="E124" s="130"/>
      <c r="F124" s="130"/>
      <c r="G124" s="130"/>
      <c r="I124" s="14"/>
      <c r="J124" s="14"/>
    </row>
    <row r="125">
      <c r="A125" s="130"/>
      <c r="C125" s="130"/>
      <c r="D125" s="130"/>
      <c r="E125" s="130"/>
      <c r="F125" s="130"/>
      <c r="G125" s="130"/>
      <c r="I125" s="14"/>
      <c r="J125" s="14"/>
    </row>
    <row r="126">
      <c r="A126" s="130"/>
      <c r="C126" s="130"/>
      <c r="D126" s="130"/>
      <c r="E126" s="130"/>
      <c r="F126" s="130"/>
      <c r="G126" s="130"/>
      <c r="I126" s="14"/>
      <c r="J126" s="14"/>
    </row>
    <row r="127">
      <c r="A127" s="130"/>
      <c r="C127" s="130"/>
      <c r="D127" s="130"/>
      <c r="E127" s="130"/>
      <c r="F127" s="130"/>
      <c r="G127" s="130"/>
      <c r="I127" s="14"/>
      <c r="J127" s="14"/>
    </row>
    <row r="128">
      <c r="A128" s="130"/>
      <c r="C128" s="130"/>
      <c r="D128" s="130"/>
      <c r="E128" s="130"/>
      <c r="F128" s="130"/>
      <c r="G128" s="130"/>
      <c r="I128" s="14"/>
      <c r="J128" s="14"/>
    </row>
    <row r="129">
      <c r="A129" s="130"/>
      <c r="C129" s="130"/>
      <c r="D129" s="130"/>
      <c r="E129" s="130"/>
      <c r="F129" s="130"/>
      <c r="G129" s="130"/>
      <c r="I129" s="14"/>
      <c r="J129" s="14"/>
    </row>
    <row r="130">
      <c r="A130" s="130"/>
      <c r="C130" s="130"/>
      <c r="D130" s="130"/>
      <c r="E130" s="130"/>
      <c r="F130" s="130"/>
      <c r="G130" s="130"/>
      <c r="I130" s="14"/>
      <c r="J130" s="14"/>
    </row>
    <row r="131">
      <c r="A131" s="130"/>
      <c r="C131" s="130"/>
      <c r="D131" s="130"/>
      <c r="E131" s="130"/>
      <c r="F131" s="130"/>
      <c r="G131" s="130"/>
      <c r="I131" s="14"/>
      <c r="J131" s="14"/>
    </row>
    <row r="132">
      <c r="A132" s="130"/>
      <c r="C132" s="130"/>
      <c r="D132" s="130"/>
      <c r="E132" s="130"/>
      <c r="F132" s="130"/>
      <c r="G132" s="130"/>
      <c r="I132" s="14"/>
      <c r="J132" s="14"/>
    </row>
    <row r="133">
      <c r="A133" s="130"/>
      <c r="C133" s="130"/>
      <c r="D133" s="130"/>
      <c r="E133" s="130"/>
      <c r="F133" s="130"/>
      <c r="G133" s="130"/>
      <c r="I133" s="14"/>
      <c r="J133" s="14"/>
    </row>
    <row r="134">
      <c r="A134" s="130"/>
      <c r="C134" s="130"/>
      <c r="D134" s="130"/>
      <c r="E134" s="130"/>
      <c r="F134" s="130"/>
      <c r="G134" s="130"/>
      <c r="I134" s="14"/>
      <c r="J134" s="14"/>
    </row>
    <row r="135">
      <c r="A135" s="130"/>
      <c r="C135" s="130"/>
      <c r="D135" s="130"/>
      <c r="E135" s="130"/>
      <c r="F135" s="130"/>
      <c r="G135" s="130"/>
      <c r="I135" s="14"/>
      <c r="J135" s="14"/>
    </row>
    <row r="136">
      <c r="A136" s="130"/>
      <c r="C136" s="130"/>
      <c r="D136" s="130"/>
      <c r="E136" s="130"/>
      <c r="F136" s="130"/>
      <c r="G136" s="130"/>
      <c r="I136" s="14"/>
      <c r="J136" s="14"/>
    </row>
    <row r="137">
      <c r="A137" s="130"/>
      <c r="C137" s="130"/>
      <c r="D137" s="130"/>
      <c r="E137" s="130"/>
      <c r="F137" s="130"/>
      <c r="G137" s="130"/>
      <c r="I137" s="14"/>
      <c r="J137" s="14"/>
    </row>
    <row r="138">
      <c r="A138" s="130"/>
      <c r="C138" s="130"/>
      <c r="D138" s="130"/>
      <c r="E138" s="130"/>
      <c r="F138" s="130"/>
      <c r="G138" s="130"/>
      <c r="I138" s="14"/>
      <c r="J138" s="14"/>
    </row>
    <row r="139">
      <c r="A139" s="130"/>
      <c r="C139" s="130"/>
      <c r="D139" s="130"/>
      <c r="E139" s="130"/>
      <c r="F139" s="130"/>
      <c r="G139" s="130"/>
      <c r="I139" s="14"/>
      <c r="J139" s="14"/>
    </row>
    <row r="140">
      <c r="A140" s="130"/>
      <c r="C140" s="130"/>
      <c r="D140" s="130"/>
      <c r="E140" s="130"/>
      <c r="F140" s="130"/>
      <c r="G140" s="130"/>
      <c r="I140" s="14"/>
      <c r="J140" s="14"/>
    </row>
    <row r="141">
      <c r="A141" s="130"/>
      <c r="C141" s="130"/>
      <c r="D141" s="130"/>
      <c r="E141" s="130"/>
      <c r="F141" s="130"/>
      <c r="G141" s="130"/>
      <c r="I141" s="14"/>
      <c r="J141" s="14"/>
    </row>
    <row r="142">
      <c r="A142" s="130"/>
      <c r="C142" s="130"/>
      <c r="D142" s="130"/>
      <c r="E142" s="130"/>
      <c r="F142" s="130"/>
      <c r="G142" s="130"/>
      <c r="I142" s="14"/>
      <c r="J142" s="14"/>
    </row>
    <row r="143">
      <c r="A143" s="130"/>
      <c r="C143" s="130"/>
      <c r="D143" s="130"/>
      <c r="E143" s="130"/>
      <c r="F143" s="130"/>
      <c r="G143" s="130"/>
      <c r="I143" s="14"/>
      <c r="J143" s="14"/>
    </row>
    <row r="144">
      <c r="A144" s="130"/>
      <c r="C144" s="130"/>
      <c r="D144" s="130"/>
      <c r="E144" s="130"/>
      <c r="F144" s="130"/>
      <c r="G144" s="130"/>
      <c r="I144" s="14"/>
      <c r="J144" s="14"/>
    </row>
    <row r="145">
      <c r="A145" s="130"/>
      <c r="C145" s="130"/>
      <c r="D145" s="130"/>
      <c r="E145" s="130"/>
      <c r="F145" s="130"/>
      <c r="G145" s="130"/>
      <c r="I145" s="14"/>
      <c r="J145" s="14"/>
    </row>
    <row r="146">
      <c r="A146" s="130"/>
      <c r="C146" s="130"/>
      <c r="D146" s="130"/>
      <c r="E146" s="130"/>
      <c r="F146" s="130"/>
      <c r="G146" s="130"/>
      <c r="I146" s="14"/>
      <c r="J146" s="14"/>
    </row>
    <row r="147">
      <c r="A147" s="130"/>
      <c r="C147" s="130"/>
      <c r="D147" s="130"/>
      <c r="E147" s="130"/>
      <c r="F147" s="130"/>
      <c r="G147" s="130"/>
      <c r="I147" s="14"/>
      <c r="J147" s="14"/>
    </row>
    <row r="148">
      <c r="A148" s="130"/>
      <c r="C148" s="130"/>
      <c r="D148" s="130"/>
      <c r="E148" s="130"/>
      <c r="F148" s="130"/>
      <c r="G148" s="130"/>
      <c r="I148" s="14"/>
      <c r="J148" s="14"/>
    </row>
    <row r="149">
      <c r="A149" s="130"/>
      <c r="C149" s="130"/>
      <c r="D149" s="130"/>
      <c r="E149" s="130"/>
      <c r="F149" s="130"/>
      <c r="G149" s="130"/>
      <c r="I149" s="14"/>
      <c r="J149" s="14"/>
    </row>
    <row r="150">
      <c r="A150" s="130"/>
      <c r="C150" s="130"/>
      <c r="D150" s="130"/>
      <c r="E150" s="130"/>
      <c r="F150" s="130"/>
      <c r="G150" s="130"/>
      <c r="I150" s="14"/>
      <c r="J150" s="14"/>
    </row>
    <row r="151">
      <c r="A151" s="130"/>
      <c r="C151" s="130"/>
      <c r="D151" s="130"/>
      <c r="E151" s="130"/>
      <c r="F151" s="130"/>
      <c r="G151" s="130"/>
      <c r="I151" s="14"/>
      <c r="J151" s="14"/>
    </row>
    <row r="152">
      <c r="A152" s="130"/>
      <c r="C152" s="130"/>
      <c r="D152" s="130"/>
      <c r="E152" s="130"/>
      <c r="F152" s="130"/>
      <c r="G152" s="130"/>
      <c r="I152" s="14"/>
      <c r="J152" s="14"/>
    </row>
    <row r="153">
      <c r="A153" s="130"/>
      <c r="C153" s="130"/>
      <c r="D153" s="130"/>
      <c r="E153" s="130"/>
      <c r="F153" s="130"/>
      <c r="G153" s="130"/>
      <c r="I153" s="14"/>
      <c r="J153" s="14"/>
    </row>
    <row r="154">
      <c r="A154" s="130"/>
      <c r="C154" s="130"/>
      <c r="D154" s="130"/>
      <c r="E154" s="130"/>
      <c r="F154" s="130"/>
      <c r="G154" s="130"/>
      <c r="I154" s="14"/>
      <c r="J154" s="14"/>
    </row>
    <row r="155">
      <c r="A155" s="130"/>
      <c r="C155" s="130"/>
      <c r="D155" s="130"/>
      <c r="E155" s="130"/>
      <c r="F155" s="130"/>
      <c r="G155" s="130"/>
      <c r="I155" s="14"/>
      <c r="J155" s="14"/>
    </row>
    <row r="156">
      <c r="A156" s="130"/>
      <c r="C156" s="130"/>
      <c r="D156" s="130"/>
      <c r="E156" s="130"/>
      <c r="F156" s="130"/>
      <c r="G156" s="130"/>
      <c r="I156" s="14"/>
      <c r="J156" s="14"/>
    </row>
    <row r="157">
      <c r="A157" s="130"/>
      <c r="C157" s="130"/>
      <c r="D157" s="130"/>
      <c r="E157" s="130"/>
      <c r="F157" s="130"/>
      <c r="G157" s="130"/>
      <c r="I157" s="14"/>
      <c r="J157" s="14"/>
    </row>
    <row r="158">
      <c r="A158" s="130"/>
      <c r="C158" s="130"/>
      <c r="D158" s="130"/>
      <c r="E158" s="130"/>
      <c r="F158" s="130"/>
      <c r="G158" s="130"/>
      <c r="I158" s="14"/>
      <c r="J158" s="14"/>
    </row>
    <row r="159">
      <c r="A159" s="130"/>
      <c r="C159" s="130"/>
      <c r="D159" s="130"/>
      <c r="E159" s="130"/>
      <c r="F159" s="130"/>
      <c r="G159" s="130"/>
      <c r="I159" s="14"/>
      <c r="J159" s="14"/>
    </row>
    <row r="160">
      <c r="A160" s="130"/>
      <c r="C160" s="130"/>
      <c r="D160" s="130"/>
      <c r="E160" s="130"/>
      <c r="F160" s="130"/>
      <c r="G160" s="130"/>
      <c r="I160" s="14"/>
      <c r="J160" s="14"/>
    </row>
    <row r="161">
      <c r="A161" s="130"/>
      <c r="C161" s="130"/>
      <c r="D161" s="130"/>
      <c r="E161" s="130"/>
      <c r="F161" s="130"/>
      <c r="G161" s="130"/>
      <c r="I161" s="14"/>
      <c r="J161" s="14"/>
    </row>
    <row r="162">
      <c r="A162" s="130"/>
      <c r="C162" s="130"/>
      <c r="D162" s="130"/>
      <c r="E162" s="130"/>
      <c r="F162" s="130"/>
      <c r="G162" s="130"/>
      <c r="I162" s="14"/>
      <c r="J162" s="14"/>
    </row>
    <row r="163">
      <c r="A163" s="130"/>
      <c r="C163" s="130"/>
      <c r="D163" s="130"/>
      <c r="E163" s="130"/>
      <c r="F163" s="130"/>
      <c r="G163" s="130"/>
      <c r="I163" s="14"/>
      <c r="J163" s="14"/>
    </row>
    <row r="164">
      <c r="A164" s="130"/>
      <c r="C164" s="130"/>
      <c r="D164" s="130"/>
      <c r="E164" s="130"/>
      <c r="F164" s="130"/>
      <c r="G164" s="130"/>
      <c r="I164" s="14"/>
      <c r="J164" s="14"/>
    </row>
    <row r="165">
      <c r="A165" s="130"/>
      <c r="C165" s="130"/>
      <c r="D165" s="130"/>
      <c r="E165" s="130"/>
      <c r="F165" s="130"/>
      <c r="G165" s="130"/>
      <c r="I165" s="14"/>
      <c r="J165" s="14"/>
    </row>
    <row r="166">
      <c r="A166" s="130"/>
      <c r="C166" s="130"/>
      <c r="D166" s="130"/>
      <c r="E166" s="130"/>
      <c r="F166" s="130"/>
      <c r="G166" s="130"/>
      <c r="I166" s="14"/>
      <c r="J166" s="14"/>
    </row>
    <row r="167">
      <c r="A167" s="130"/>
      <c r="C167" s="130"/>
      <c r="D167" s="130"/>
      <c r="E167" s="130"/>
      <c r="F167" s="130"/>
      <c r="G167" s="130"/>
      <c r="I167" s="14"/>
      <c r="J167" s="14"/>
    </row>
    <row r="168">
      <c r="A168" s="130"/>
      <c r="C168" s="130"/>
      <c r="D168" s="130"/>
      <c r="E168" s="130"/>
      <c r="F168" s="130"/>
      <c r="G168" s="130"/>
      <c r="I168" s="14"/>
      <c r="J168" s="14"/>
    </row>
    <row r="169">
      <c r="A169" s="130"/>
      <c r="C169" s="130"/>
      <c r="D169" s="130"/>
      <c r="E169" s="130"/>
      <c r="F169" s="130"/>
      <c r="G169" s="130"/>
      <c r="I169" s="14"/>
      <c r="J169" s="14"/>
    </row>
    <row r="170">
      <c r="A170" s="130"/>
      <c r="C170" s="130"/>
      <c r="D170" s="130"/>
      <c r="E170" s="130"/>
      <c r="F170" s="130"/>
      <c r="G170" s="130"/>
      <c r="I170" s="14"/>
      <c r="J170" s="14"/>
    </row>
    <row r="171">
      <c r="A171" s="130"/>
      <c r="C171" s="130"/>
      <c r="D171" s="130"/>
      <c r="E171" s="130"/>
      <c r="F171" s="130"/>
      <c r="G171" s="130"/>
      <c r="I171" s="14"/>
      <c r="J171" s="14"/>
    </row>
    <row r="172">
      <c r="A172" s="130"/>
      <c r="C172" s="130"/>
      <c r="D172" s="130"/>
      <c r="E172" s="130"/>
      <c r="F172" s="130"/>
      <c r="G172" s="130"/>
      <c r="I172" s="14"/>
      <c r="J172" s="14"/>
    </row>
    <row r="173">
      <c r="A173" s="130"/>
      <c r="C173" s="130"/>
      <c r="D173" s="130"/>
      <c r="E173" s="130"/>
      <c r="F173" s="130"/>
      <c r="G173" s="130"/>
      <c r="I173" s="14"/>
      <c r="J173" s="14"/>
    </row>
    <row r="174">
      <c r="A174" s="130"/>
      <c r="C174" s="130"/>
      <c r="D174" s="130"/>
      <c r="E174" s="130"/>
      <c r="F174" s="130"/>
      <c r="G174" s="130"/>
      <c r="I174" s="14"/>
      <c r="J174" s="14"/>
    </row>
    <row r="175">
      <c r="A175" s="130"/>
      <c r="C175" s="130"/>
      <c r="D175" s="130"/>
      <c r="E175" s="130"/>
      <c r="F175" s="130"/>
      <c r="G175" s="130"/>
      <c r="I175" s="14"/>
      <c r="J175" s="14"/>
    </row>
    <row r="176">
      <c r="A176" s="130"/>
      <c r="C176" s="130"/>
      <c r="D176" s="130"/>
      <c r="E176" s="130"/>
      <c r="F176" s="130"/>
      <c r="G176" s="130"/>
      <c r="I176" s="14"/>
      <c r="J176" s="14"/>
    </row>
    <row r="177">
      <c r="A177" s="130"/>
      <c r="C177" s="130"/>
      <c r="D177" s="130"/>
      <c r="E177" s="130"/>
      <c r="F177" s="130"/>
      <c r="G177" s="130"/>
      <c r="I177" s="14"/>
      <c r="J177" s="14"/>
    </row>
    <row r="178">
      <c r="A178" s="130"/>
      <c r="C178" s="130"/>
      <c r="D178" s="130"/>
      <c r="E178" s="130"/>
      <c r="F178" s="130"/>
      <c r="G178" s="130"/>
      <c r="I178" s="14"/>
      <c r="J178" s="14"/>
    </row>
    <row r="179">
      <c r="A179" s="130"/>
      <c r="C179" s="130"/>
      <c r="D179" s="130"/>
      <c r="E179" s="130"/>
      <c r="F179" s="130"/>
      <c r="G179" s="130"/>
      <c r="I179" s="14"/>
      <c r="J179" s="14"/>
    </row>
    <row r="180">
      <c r="A180" s="130"/>
      <c r="C180" s="130"/>
      <c r="D180" s="130"/>
      <c r="E180" s="130"/>
      <c r="F180" s="130"/>
      <c r="G180" s="130"/>
      <c r="I180" s="14"/>
      <c r="J180" s="14"/>
    </row>
    <row r="181">
      <c r="A181" s="130"/>
      <c r="C181" s="130"/>
      <c r="D181" s="130"/>
      <c r="E181" s="130"/>
      <c r="F181" s="130"/>
      <c r="G181" s="130"/>
      <c r="I181" s="14"/>
      <c r="J181" s="14"/>
    </row>
    <row r="182">
      <c r="A182" s="130"/>
      <c r="C182" s="130"/>
      <c r="D182" s="130"/>
      <c r="E182" s="130"/>
      <c r="F182" s="130"/>
      <c r="G182" s="130"/>
      <c r="I182" s="14"/>
      <c r="J182" s="14"/>
    </row>
    <row r="183">
      <c r="A183" s="130"/>
      <c r="C183" s="130"/>
      <c r="D183" s="130"/>
      <c r="E183" s="130"/>
      <c r="F183" s="130"/>
      <c r="G183" s="130"/>
      <c r="I183" s="14"/>
      <c r="J183" s="14"/>
    </row>
    <row r="184">
      <c r="A184" s="130"/>
      <c r="C184" s="130"/>
      <c r="D184" s="130"/>
      <c r="E184" s="130"/>
      <c r="F184" s="130"/>
      <c r="G184" s="130"/>
      <c r="I184" s="14"/>
      <c r="J184" s="14"/>
    </row>
    <row r="185">
      <c r="A185" s="130"/>
      <c r="C185" s="130"/>
      <c r="D185" s="130"/>
      <c r="E185" s="130"/>
      <c r="F185" s="130"/>
      <c r="G185" s="130"/>
      <c r="I185" s="14"/>
      <c r="J185" s="14"/>
    </row>
    <row r="186">
      <c r="A186" s="130"/>
      <c r="C186" s="130"/>
      <c r="D186" s="130"/>
      <c r="E186" s="130"/>
      <c r="F186" s="130"/>
      <c r="G186" s="130"/>
      <c r="I186" s="14"/>
      <c r="J186" s="14"/>
    </row>
    <row r="187">
      <c r="A187" s="130"/>
      <c r="C187" s="130"/>
      <c r="D187" s="130"/>
      <c r="E187" s="130"/>
      <c r="F187" s="130"/>
      <c r="G187" s="130"/>
      <c r="I187" s="14"/>
      <c r="J187" s="14"/>
    </row>
    <row r="188">
      <c r="A188" s="130"/>
      <c r="C188" s="130"/>
      <c r="D188" s="130"/>
      <c r="E188" s="130"/>
      <c r="F188" s="130"/>
      <c r="G188" s="130"/>
      <c r="I188" s="14"/>
      <c r="J188" s="14"/>
    </row>
    <row r="189">
      <c r="A189" s="130"/>
      <c r="C189" s="130"/>
      <c r="D189" s="130"/>
      <c r="E189" s="130"/>
      <c r="F189" s="130"/>
      <c r="G189" s="130"/>
      <c r="I189" s="14"/>
      <c r="J189" s="14"/>
    </row>
    <row r="190">
      <c r="A190" s="130"/>
      <c r="C190" s="130"/>
      <c r="D190" s="130"/>
      <c r="E190" s="130"/>
      <c r="F190" s="130"/>
      <c r="G190" s="130"/>
      <c r="I190" s="14"/>
      <c r="J190" s="14"/>
    </row>
    <row r="191">
      <c r="A191" s="130"/>
      <c r="C191" s="130"/>
      <c r="D191" s="130"/>
      <c r="E191" s="130"/>
      <c r="F191" s="130"/>
      <c r="G191" s="130"/>
      <c r="I191" s="14"/>
      <c r="J191" s="14"/>
    </row>
    <row r="192">
      <c r="A192" s="130"/>
      <c r="C192" s="130"/>
      <c r="D192" s="130"/>
      <c r="E192" s="130"/>
      <c r="F192" s="130"/>
      <c r="G192" s="130"/>
      <c r="I192" s="14"/>
      <c r="J192" s="14"/>
    </row>
    <row r="193">
      <c r="A193" s="130"/>
      <c r="C193" s="130"/>
      <c r="D193" s="130"/>
      <c r="E193" s="130"/>
      <c r="F193" s="130"/>
      <c r="G193" s="130"/>
      <c r="I193" s="14"/>
      <c r="J193" s="14"/>
    </row>
    <row r="194">
      <c r="A194" s="130"/>
      <c r="C194" s="130"/>
      <c r="D194" s="130"/>
      <c r="E194" s="130"/>
      <c r="F194" s="130"/>
      <c r="G194" s="130"/>
      <c r="I194" s="14"/>
      <c r="J194" s="14"/>
    </row>
    <row r="195">
      <c r="A195" s="130"/>
      <c r="C195" s="130"/>
      <c r="D195" s="130"/>
      <c r="E195" s="130"/>
      <c r="F195" s="130"/>
      <c r="G195" s="130"/>
      <c r="I195" s="14"/>
      <c r="J195" s="14"/>
    </row>
    <row r="196">
      <c r="A196" s="130"/>
      <c r="C196" s="130"/>
      <c r="D196" s="130"/>
      <c r="E196" s="130"/>
      <c r="F196" s="130"/>
      <c r="G196" s="130"/>
      <c r="I196" s="14"/>
      <c r="J196" s="14"/>
    </row>
    <row r="197">
      <c r="A197" s="130"/>
      <c r="C197" s="130"/>
      <c r="D197" s="130"/>
      <c r="E197" s="130"/>
      <c r="F197" s="130"/>
      <c r="G197" s="130"/>
      <c r="I197" s="14"/>
      <c r="J197" s="14"/>
    </row>
    <row r="198">
      <c r="A198" s="130"/>
      <c r="C198" s="130"/>
      <c r="D198" s="130"/>
      <c r="E198" s="130"/>
      <c r="F198" s="130"/>
      <c r="G198" s="130"/>
      <c r="I198" s="14"/>
      <c r="J198" s="14"/>
    </row>
    <row r="199">
      <c r="A199" s="130"/>
      <c r="C199" s="130"/>
      <c r="D199" s="130"/>
      <c r="E199" s="130"/>
      <c r="F199" s="130"/>
      <c r="G199" s="130"/>
      <c r="I199" s="14"/>
      <c r="J199" s="14"/>
    </row>
    <row r="200">
      <c r="A200" s="130"/>
      <c r="C200" s="130"/>
      <c r="D200" s="130"/>
      <c r="E200" s="130"/>
      <c r="F200" s="130"/>
      <c r="G200" s="130"/>
      <c r="I200" s="14"/>
      <c r="J200" s="14"/>
    </row>
    <row r="201">
      <c r="A201" s="130"/>
      <c r="C201" s="130"/>
      <c r="D201" s="130"/>
      <c r="E201" s="130"/>
      <c r="F201" s="130"/>
      <c r="G201" s="130"/>
      <c r="I201" s="14"/>
      <c r="J201" s="14"/>
    </row>
    <row r="202">
      <c r="A202" s="130"/>
      <c r="C202" s="130"/>
      <c r="D202" s="130"/>
      <c r="E202" s="130"/>
      <c r="F202" s="130"/>
      <c r="G202" s="130"/>
      <c r="I202" s="14"/>
      <c r="J202" s="14"/>
    </row>
    <row r="203">
      <c r="A203" s="130"/>
      <c r="C203" s="130"/>
      <c r="D203" s="130"/>
      <c r="E203" s="130"/>
      <c r="F203" s="130"/>
      <c r="G203" s="130"/>
      <c r="I203" s="14"/>
      <c r="J203" s="14"/>
    </row>
    <row r="204">
      <c r="A204" s="130"/>
      <c r="C204" s="130"/>
      <c r="D204" s="130"/>
      <c r="E204" s="130"/>
      <c r="F204" s="130"/>
      <c r="G204" s="130"/>
      <c r="I204" s="14"/>
      <c r="J204" s="14"/>
    </row>
    <row r="205">
      <c r="A205" s="130"/>
      <c r="C205" s="130"/>
      <c r="D205" s="130"/>
      <c r="E205" s="130"/>
      <c r="F205" s="130"/>
      <c r="G205" s="130"/>
      <c r="I205" s="14"/>
      <c r="J205" s="14"/>
    </row>
    <row r="206">
      <c r="A206" s="130"/>
      <c r="C206" s="130"/>
      <c r="D206" s="130"/>
      <c r="E206" s="130"/>
      <c r="F206" s="130"/>
      <c r="G206" s="130"/>
      <c r="I206" s="14"/>
      <c r="J206" s="14"/>
    </row>
    <row r="207">
      <c r="A207" s="130"/>
      <c r="C207" s="130"/>
      <c r="D207" s="130"/>
      <c r="E207" s="130"/>
      <c r="F207" s="130"/>
      <c r="G207" s="130"/>
      <c r="I207" s="14"/>
      <c r="J207" s="14"/>
    </row>
    <row r="208">
      <c r="A208" s="130"/>
      <c r="C208" s="130"/>
      <c r="D208" s="130"/>
      <c r="E208" s="130"/>
      <c r="F208" s="130"/>
      <c r="G208" s="130"/>
      <c r="I208" s="14"/>
      <c r="J208" s="14"/>
    </row>
    <row r="209">
      <c r="A209" s="130"/>
      <c r="C209" s="130"/>
      <c r="D209" s="130"/>
      <c r="E209" s="130"/>
      <c r="F209" s="130"/>
      <c r="G209" s="130"/>
      <c r="I209" s="14"/>
      <c r="J209" s="14"/>
    </row>
    <row r="210">
      <c r="A210" s="130"/>
      <c r="C210" s="130"/>
      <c r="D210" s="130"/>
      <c r="E210" s="130"/>
      <c r="F210" s="130"/>
      <c r="G210" s="130"/>
      <c r="I210" s="14"/>
      <c r="J210" s="14"/>
    </row>
    <row r="211">
      <c r="A211" s="130"/>
      <c r="C211" s="130"/>
      <c r="D211" s="130"/>
      <c r="E211" s="130"/>
      <c r="F211" s="130"/>
      <c r="G211" s="130"/>
      <c r="I211" s="14"/>
      <c r="J211" s="14"/>
    </row>
    <row r="212">
      <c r="A212" s="130"/>
      <c r="C212" s="130"/>
      <c r="D212" s="130"/>
      <c r="E212" s="130"/>
      <c r="F212" s="130"/>
      <c r="G212" s="130"/>
      <c r="I212" s="14"/>
      <c r="J212" s="14"/>
    </row>
    <row r="213">
      <c r="A213" s="130"/>
      <c r="C213" s="130"/>
      <c r="D213" s="130"/>
      <c r="E213" s="130"/>
      <c r="F213" s="130"/>
      <c r="G213" s="130"/>
      <c r="I213" s="14"/>
      <c r="J213" s="14"/>
    </row>
    <row r="214">
      <c r="A214" s="130"/>
      <c r="C214" s="130"/>
      <c r="D214" s="130"/>
      <c r="E214" s="130"/>
      <c r="F214" s="130"/>
      <c r="G214" s="130"/>
      <c r="I214" s="14"/>
      <c r="J214" s="14"/>
    </row>
    <row r="215">
      <c r="A215" s="130"/>
      <c r="C215" s="130"/>
      <c r="D215" s="130"/>
      <c r="E215" s="130"/>
      <c r="F215" s="130"/>
      <c r="G215" s="130"/>
      <c r="I215" s="14"/>
      <c r="J215" s="14"/>
    </row>
    <row r="216">
      <c r="A216" s="130"/>
      <c r="C216" s="130"/>
      <c r="D216" s="130"/>
      <c r="E216" s="130"/>
      <c r="F216" s="130"/>
      <c r="G216" s="130"/>
      <c r="I216" s="14"/>
      <c r="J216" s="14"/>
    </row>
    <row r="217">
      <c r="A217" s="130"/>
      <c r="C217" s="130"/>
      <c r="D217" s="130"/>
      <c r="E217" s="130"/>
      <c r="F217" s="130"/>
      <c r="G217" s="130"/>
      <c r="I217" s="14"/>
      <c r="J217" s="14"/>
    </row>
    <row r="218">
      <c r="A218" s="130"/>
      <c r="C218" s="130"/>
      <c r="D218" s="130"/>
      <c r="E218" s="130"/>
      <c r="F218" s="130"/>
      <c r="G218" s="130"/>
      <c r="I218" s="14"/>
      <c r="J218" s="14"/>
    </row>
    <row r="219">
      <c r="A219" s="130"/>
      <c r="C219" s="130"/>
      <c r="D219" s="130"/>
      <c r="E219" s="130"/>
      <c r="F219" s="130"/>
      <c r="G219" s="130"/>
      <c r="I219" s="14"/>
      <c r="J219" s="14"/>
    </row>
    <row r="220">
      <c r="A220" s="130"/>
      <c r="C220" s="130"/>
      <c r="D220" s="130"/>
      <c r="E220" s="130"/>
      <c r="F220" s="130"/>
      <c r="G220" s="130"/>
      <c r="I220" s="14"/>
      <c r="J220" s="14"/>
    </row>
    <row r="221">
      <c r="A221" s="130"/>
      <c r="C221" s="130"/>
      <c r="D221" s="130"/>
      <c r="E221" s="130"/>
      <c r="F221" s="130"/>
      <c r="G221" s="130"/>
      <c r="I221" s="14"/>
      <c r="J221" s="14"/>
    </row>
    <row r="222">
      <c r="A222" s="130"/>
      <c r="C222" s="130"/>
      <c r="D222" s="130"/>
      <c r="E222" s="130"/>
      <c r="F222" s="130"/>
      <c r="G222" s="130"/>
      <c r="I222" s="14"/>
      <c r="J222" s="14"/>
    </row>
    <row r="223">
      <c r="A223" s="130"/>
      <c r="C223" s="130"/>
      <c r="D223" s="130"/>
      <c r="E223" s="130"/>
      <c r="F223" s="130"/>
      <c r="G223" s="130"/>
      <c r="I223" s="14"/>
      <c r="J223" s="14"/>
    </row>
    <row r="224">
      <c r="A224" s="130"/>
      <c r="C224" s="130"/>
      <c r="D224" s="130"/>
      <c r="E224" s="130"/>
      <c r="F224" s="130"/>
      <c r="G224" s="130"/>
      <c r="I224" s="14"/>
      <c r="J224" s="14"/>
    </row>
    <row r="225">
      <c r="A225" s="130"/>
      <c r="C225" s="130"/>
      <c r="D225" s="130"/>
      <c r="E225" s="130"/>
      <c r="F225" s="130"/>
      <c r="G225" s="130"/>
      <c r="I225" s="14"/>
      <c r="J225" s="14"/>
    </row>
    <row r="226">
      <c r="A226" s="130"/>
      <c r="C226" s="130"/>
      <c r="D226" s="130"/>
      <c r="E226" s="130"/>
      <c r="F226" s="130"/>
      <c r="G226" s="130"/>
      <c r="I226" s="14"/>
      <c r="J226" s="14"/>
    </row>
    <row r="227">
      <c r="A227" s="130"/>
      <c r="C227" s="130"/>
      <c r="D227" s="130"/>
      <c r="E227" s="130"/>
      <c r="F227" s="130"/>
      <c r="G227" s="130"/>
      <c r="I227" s="14"/>
      <c r="J227" s="14"/>
    </row>
    <row r="228">
      <c r="A228" s="130"/>
      <c r="C228" s="130"/>
      <c r="D228" s="130"/>
      <c r="E228" s="130"/>
      <c r="F228" s="130"/>
      <c r="G228" s="130"/>
      <c r="I228" s="14"/>
      <c r="J228" s="14"/>
    </row>
    <row r="229">
      <c r="A229" s="130"/>
      <c r="C229" s="130"/>
      <c r="D229" s="130"/>
      <c r="E229" s="130"/>
      <c r="F229" s="130"/>
      <c r="G229" s="130"/>
      <c r="I229" s="14"/>
      <c r="J229" s="14"/>
    </row>
    <row r="230">
      <c r="A230" s="130"/>
      <c r="C230" s="130"/>
      <c r="D230" s="130"/>
      <c r="E230" s="130"/>
      <c r="F230" s="130"/>
      <c r="G230" s="130"/>
      <c r="I230" s="14"/>
      <c r="J230" s="14"/>
    </row>
    <row r="231">
      <c r="A231" s="130"/>
      <c r="C231" s="130"/>
      <c r="D231" s="130"/>
      <c r="E231" s="130"/>
      <c r="F231" s="130"/>
      <c r="G231" s="130"/>
      <c r="I231" s="14"/>
      <c r="J231" s="14"/>
    </row>
    <row r="232">
      <c r="A232" s="130"/>
      <c r="C232" s="130"/>
      <c r="D232" s="130"/>
      <c r="E232" s="130"/>
      <c r="F232" s="130"/>
      <c r="G232" s="130"/>
      <c r="I232" s="14"/>
      <c r="J232" s="14"/>
    </row>
    <row r="233">
      <c r="A233" s="130"/>
      <c r="C233" s="130"/>
      <c r="D233" s="130"/>
      <c r="E233" s="130"/>
      <c r="F233" s="130"/>
      <c r="G233" s="130"/>
      <c r="I233" s="14"/>
      <c r="J233" s="14"/>
    </row>
    <row r="234">
      <c r="A234" s="130"/>
      <c r="C234" s="130"/>
      <c r="D234" s="130"/>
      <c r="E234" s="130"/>
      <c r="F234" s="130"/>
      <c r="G234" s="130"/>
      <c r="I234" s="14"/>
      <c r="J234" s="14"/>
    </row>
    <row r="235">
      <c r="A235" s="130"/>
      <c r="C235" s="130"/>
      <c r="D235" s="130"/>
      <c r="E235" s="130"/>
      <c r="F235" s="130"/>
      <c r="G235" s="130"/>
      <c r="I235" s="14"/>
      <c r="J235" s="14"/>
    </row>
    <row r="236">
      <c r="A236" s="130"/>
      <c r="C236" s="130"/>
      <c r="D236" s="130"/>
      <c r="E236" s="130"/>
      <c r="F236" s="130"/>
      <c r="G236" s="130"/>
      <c r="I236" s="14"/>
      <c r="J236" s="14"/>
    </row>
    <row r="237">
      <c r="A237" s="130"/>
      <c r="C237" s="130"/>
      <c r="D237" s="130"/>
      <c r="E237" s="130"/>
      <c r="F237" s="130"/>
      <c r="G237" s="130"/>
      <c r="I237" s="14"/>
      <c r="J237" s="14"/>
    </row>
    <row r="238">
      <c r="A238" s="130"/>
      <c r="C238" s="130"/>
      <c r="D238" s="130"/>
      <c r="E238" s="130"/>
      <c r="F238" s="130"/>
      <c r="G238" s="130"/>
      <c r="I238" s="14"/>
      <c r="J238" s="14"/>
    </row>
    <row r="239">
      <c r="A239" s="130"/>
      <c r="C239" s="130"/>
      <c r="D239" s="130"/>
      <c r="E239" s="130"/>
      <c r="F239" s="130"/>
      <c r="G239" s="130"/>
      <c r="I239" s="14"/>
      <c r="J239" s="14"/>
    </row>
    <row r="240">
      <c r="A240" s="130"/>
      <c r="C240" s="130"/>
      <c r="D240" s="130"/>
      <c r="E240" s="130"/>
      <c r="F240" s="130"/>
      <c r="G240" s="130"/>
      <c r="I240" s="14"/>
      <c r="J240" s="14"/>
    </row>
    <row r="241">
      <c r="A241" s="130"/>
      <c r="C241" s="130"/>
      <c r="D241" s="130"/>
      <c r="E241" s="130"/>
      <c r="F241" s="130"/>
      <c r="G241" s="130"/>
      <c r="I241" s="14"/>
      <c r="J241" s="14"/>
    </row>
    <row r="242">
      <c r="A242" s="130"/>
      <c r="C242" s="130"/>
      <c r="D242" s="130"/>
      <c r="E242" s="130"/>
      <c r="F242" s="130"/>
      <c r="G242" s="130"/>
      <c r="I242" s="14"/>
      <c r="J242" s="14"/>
    </row>
    <row r="243">
      <c r="A243" s="130"/>
      <c r="C243" s="130"/>
      <c r="D243" s="130"/>
      <c r="E243" s="130"/>
      <c r="F243" s="130"/>
      <c r="G243" s="130"/>
      <c r="I243" s="14"/>
      <c r="J243" s="14"/>
    </row>
    <row r="244">
      <c r="A244" s="130"/>
      <c r="C244" s="130"/>
      <c r="D244" s="130"/>
      <c r="E244" s="130"/>
      <c r="F244" s="130"/>
      <c r="G244" s="130"/>
      <c r="I244" s="14"/>
      <c r="J244" s="14"/>
    </row>
    <row r="245">
      <c r="A245" s="130"/>
      <c r="C245" s="130"/>
      <c r="D245" s="130"/>
      <c r="E245" s="130"/>
      <c r="F245" s="130"/>
      <c r="G245" s="130"/>
      <c r="I245" s="14"/>
      <c r="J245" s="14"/>
    </row>
    <row r="246">
      <c r="A246" s="130"/>
      <c r="C246" s="130"/>
      <c r="D246" s="130"/>
      <c r="E246" s="130"/>
      <c r="F246" s="130"/>
      <c r="G246" s="130"/>
      <c r="I246" s="14"/>
      <c r="J246" s="14"/>
    </row>
    <row r="247">
      <c r="A247" s="130"/>
      <c r="C247" s="130"/>
      <c r="D247" s="130"/>
      <c r="E247" s="130"/>
      <c r="F247" s="130"/>
      <c r="G247" s="130"/>
      <c r="I247" s="14"/>
      <c r="J247" s="14"/>
    </row>
    <row r="248">
      <c r="A248" s="130"/>
      <c r="C248" s="130"/>
      <c r="D248" s="130"/>
      <c r="E248" s="130"/>
      <c r="F248" s="130"/>
      <c r="G248" s="130"/>
      <c r="I248" s="14"/>
      <c r="J248" s="14"/>
    </row>
    <row r="249">
      <c r="A249" s="130"/>
      <c r="C249" s="130"/>
      <c r="D249" s="130"/>
      <c r="E249" s="130"/>
      <c r="F249" s="130"/>
      <c r="G249" s="130"/>
      <c r="I249" s="14"/>
      <c r="J249" s="14"/>
    </row>
    <row r="250">
      <c r="A250" s="130"/>
      <c r="C250" s="130"/>
      <c r="D250" s="130"/>
      <c r="E250" s="130"/>
      <c r="F250" s="130"/>
      <c r="G250" s="130"/>
      <c r="I250" s="14"/>
      <c r="J250" s="14"/>
    </row>
    <row r="251">
      <c r="A251" s="130"/>
      <c r="C251" s="130"/>
      <c r="D251" s="130"/>
      <c r="E251" s="130"/>
      <c r="F251" s="130"/>
      <c r="G251" s="130"/>
      <c r="I251" s="14"/>
      <c r="J251" s="14"/>
    </row>
    <row r="252">
      <c r="A252" s="130"/>
      <c r="C252" s="130"/>
      <c r="D252" s="130"/>
      <c r="E252" s="130"/>
      <c r="F252" s="130"/>
      <c r="G252" s="130"/>
      <c r="I252" s="14"/>
      <c r="J252" s="14"/>
    </row>
    <row r="253">
      <c r="A253" s="130"/>
      <c r="C253" s="130"/>
      <c r="D253" s="130"/>
      <c r="E253" s="130"/>
      <c r="F253" s="130"/>
      <c r="G253" s="130"/>
      <c r="I253" s="14"/>
      <c r="J253" s="14"/>
    </row>
    <row r="254">
      <c r="A254" s="130"/>
      <c r="C254" s="130"/>
      <c r="D254" s="130"/>
      <c r="E254" s="130"/>
      <c r="F254" s="130"/>
      <c r="G254" s="130"/>
      <c r="I254" s="14"/>
      <c r="J254" s="14"/>
    </row>
    <row r="255">
      <c r="A255" s="130"/>
      <c r="C255" s="130"/>
      <c r="D255" s="130"/>
      <c r="E255" s="130"/>
      <c r="F255" s="130"/>
      <c r="G255" s="130"/>
      <c r="I255" s="14"/>
      <c r="J255" s="14"/>
    </row>
    <row r="256">
      <c r="A256" s="130"/>
      <c r="C256" s="130"/>
      <c r="D256" s="130"/>
      <c r="E256" s="130"/>
      <c r="F256" s="130"/>
      <c r="G256" s="130"/>
      <c r="I256" s="14"/>
      <c r="J256" s="14"/>
    </row>
    <row r="257">
      <c r="A257" s="130"/>
      <c r="C257" s="130"/>
      <c r="D257" s="130"/>
      <c r="E257" s="130"/>
      <c r="F257" s="130"/>
      <c r="G257" s="130"/>
      <c r="I257" s="14"/>
      <c r="J257" s="14"/>
    </row>
    <row r="258">
      <c r="A258" s="130"/>
      <c r="C258" s="130"/>
      <c r="D258" s="130"/>
      <c r="E258" s="130"/>
      <c r="F258" s="130"/>
      <c r="G258" s="130"/>
      <c r="I258" s="14"/>
      <c r="J258" s="14"/>
    </row>
    <row r="259">
      <c r="A259" s="130"/>
      <c r="C259" s="130"/>
      <c r="D259" s="130"/>
      <c r="E259" s="130"/>
      <c r="F259" s="130"/>
      <c r="G259" s="130"/>
      <c r="I259" s="14"/>
      <c r="J259" s="14"/>
    </row>
    <row r="260">
      <c r="A260" s="130"/>
      <c r="C260" s="130"/>
      <c r="D260" s="130"/>
      <c r="E260" s="130"/>
      <c r="F260" s="130"/>
      <c r="G260" s="130"/>
      <c r="I260" s="14"/>
      <c r="J260" s="14"/>
    </row>
    <row r="261">
      <c r="A261" s="130"/>
      <c r="C261" s="130"/>
      <c r="D261" s="130"/>
      <c r="E261" s="130"/>
      <c r="F261" s="130"/>
      <c r="G261" s="130"/>
      <c r="I261" s="14"/>
      <c r="J261" s="14"/>
    </row>
    <row r="262">
      <c r="A262" s="130"/>
      <c r="C262" s="130"/>
      <c r="D262" s="130"/>
      <c r="E262" s="130"/>
      <c r="F262" s="130"/>
      <c r="G262" s="130"/>
      <c r="I262" s="14"/>
      <c r="J262" s="14"/>
    </row>
    <row r="263">
      <c r="A263" s="130"/>
      <c r="C263" s="130"/>
      <c r="D263" s="130"/>
      <c r="E263" s="130"/>
      <c r="F263" s="130"/>
      <c r="G263" s="130"/>
      <c r="I263" s="14"/>
      <c r="J263" s="14"/>
    </row>
    <row r="264">
      <c r="A264" s="130"/>
      <c r="C264" s="130"/>
      <c r="D264" s="130"/>
      <c r="E264" s="130"/>
      <c r="F264" s="130"/>
      <c r="G264" s="130"/>
      <c r="I264" s="14"/>
      <c r="J264" s="14"/>
    </row>
    <row r="265">
      <c r="A265" s="130"/>
      <c r="C265" s="130"/>
      <c r="D265" s="130"/>
      <c r="E265" s="130"/>
      <c r="F265" s="130"/>
      <c r="G265" s="130"/>
      <c r="I265" s="14"/>
      <c r="J265" s="14"/>
    </row>
    <row r="266">
      <c r="A266" s="130"/>
      <c r="C266" s="130"/>
      <c r="D266" s="130"/>
      <c r="E266" s="130"/>
      <c r="F266" s="130"/>
      <c r="G266" s="130"/>
      <c r="I266" s="14"/>
      <c r="J266" s="14"/>
    </row>
    <row r="267">
      <c r="A267" s="130"/>
      <c r="C267" s="130"/>
      <c r="D267" s="130"/>
      <c r="E267" s="130"/>
      <c r="F267" s="130"/>
      <c r="G267" s="130"/>
      <c r="I267" s="14"/>
      <c r="J267" s="14"/>
    </row>
    <row r="268">
      <c r="A268" s="130"/>
      <c r="C268" s="130"/>
      <c r="D268" s="130"/>
      <c r="E268" s="130"/>
      <c r="F268" s="130"/>
      <c r="G268" s="130"/>
      <c r="I268" s="14"/>
      <c r="J268" s="14"/>
    </row>
    <row r="269">
      <c r="A269" s="130"/>
      <c r="C269" s="130"/>
      <c r="D269" s="130"/>
      <c r="E269" s="130"/>
      <c r="F269" s="130"/>
      <c r="G269" s="130"/>
      <c r="I269" s="14"/>
      <c r="J269" s="14"/>
    </row>
    <row r="270">
      <c r="A270" s="130"/>
      <c r="C270" s="130"/>
      <c r="D270" s="130"/>
      <c r="E270" s="130"/>
      <c r="F270" s="130"/>
      <c r="G270" s="130"/>
      <c r="I270" s="14"/>
      <c r="J270" s="14"/>
    </row>
    <row r="271">
      <c r="A271" s="130"/>
      <c r="C271" s="130"/>
      <c r="D271" s="130"/>
      <c r="E271" s="130"/>
      <c r="F271" s="130"/>
      <c r="G271" s="130"/>
      <c r="I271" s="14"/>
      <c r="J271" s="14"/>
    </row>
    <row r="272">
      <c r="A272" s="130"/>
      <c r="C272" s="130"/>
      <c r="D272" s="130"/>
      <c r="E272" s="130"/>
      <c r="F272" s="130"/>
      <c r="G272" s="130"/>
      <c r="I272" s="14"/>
      <c r="J272" s="14"/>
    </row>
    <row r="273">
      <c r="A273" s="130"/>
      <c r="C273" s="130"/>
      <c r="D273" s="130"/>
      <c r="E273" s="130"/>
      <c r="F273" s="130"/>
      <c r="G273" s="130"/>
      <c r="I273" s="14"/>
      <c r="J273" s="14"/>
    </row>
    <row r="274">
      <c r="A274" s="130"/>
      <c r="C274" s="130"/>
      <c r="D274" s="130"/>
      <c r="E274" s="130"/>
      <c r="F274" s="130"/>
      <c r="G274" s="130"/>
      <c r="I274" s="14"/>
      <c r="J274" s="14"/>
    </row>
    <row r="275">
      <c r="A275" s="130"/>
      <c r="C275" s="130"/>
      <c r="D275" s="130"/>
      <c r="E275" s="130"/>
      <c r="F275" s="130"/>
      <c r="G275" s="130"/>
      <c r="I275" s="14"/>
      <c r="J275" s="14"/>
    </row>
    <row r="276">
      <c r="A276" s="130"/>
      <c r="C276" s="130"/>
      <c r="D276" s="130"/>
      <c r="E276" s="130"/>
      <c r="F276" s="130"/>
      <c r="G276" s="130"/>
      <c r="I276" s="14"/>
      <c r="J276" s="14"/>
    </row>
    <row r="277">
      <c r="A277" s="130"/>
      <c r="C277" s="130"/>
      <c r="D277" s="130"/>
      <c r="E277" s="130"/>
      <c r="F277" s="130"/>
      <c r="G277" s="130"/>
      <c r="I277" s="14"/>
      <c r="J277" s="14"/>
    </row>
    <row r="278">
      <c r="A278" s="130"/>
      <c r="C278" s="130"/>
      <c r="D278" s="130"/>
      <c r="E278" s="130"/>
      <c r="F278" s="130"/>
      <c r="G278" s="130"/>
      <c r="I278" s="14"/>
      <c r="J278" s="14"/>
    </row>
    <row r="279">
      <c r="A279" s="130"/>
      <c r="C279" s="130"/>
      <c r="D279" s="130"/>
      <c r="E279" s="130"/>
      <c r="F279" s="130"/>
      <c r="G279" s="130"/>
      <c r="I279" s="14"/>
      <c r="J279" s="14"/>
    </row>
    <row r="280">
      <c r="A280" s="130"/>
      <c r="C280" s="130"/>
      <c r="D280" s="130"/>
      <c r="E280" s="130"/>
      <c r="F280" s="130"/>
      <c r="G280" s="130"/>
      <c r="I280" s="14"/>
      <c r="J280" s="14"/>
    </row>
    <row r="281">
      <c r="A281" s="130"/>
      <c r="C281" s="130"/>
      <c r="D281" s="130"/>
      <c r="E281" s="130"/>
      <c r="F281" s="130"/>
      <c r="G281" s="130"/>
      <c r="I281" s="14"/>
      <c r="J281" s="14"/>
    </row>
    <row r="282">
      <c r="A282" s="130"/>
      <c r="C282" s="130"/>
      <c r="D282" s="130"/>
      <c r="E282" s="130"/>
      <c r="F282" s="130"/>
      <c r="G282" s="130"/>
      <c r="I282" s="14"/>
      <c r="J282" s="14"/>
    </row>
    <row r="283">
      <c r="A283" s="130"/>
      <c r="C283" s="130"/>
      <c r="D283" s="130"/>
      <c r="E283" s="130"/>
      <c r="F283" s="130"/>
      <c r="G283" s="130"/>
      <c r="I283" s="14"/>
      <c r="J283" s="14"/>
    </row>
    <row r="284">
      <c r="A284" s="130"/>
      <c r="C284" s="130"/>
      <c r="D284" s="130"/>
      <c r="E284" s="130"/>
      <c r="F284" s="130"/>
      <c r="G284" s="130"/>
      <c r="I284" s="14"/>
      <c r="J284" s="14"/>
    </row>
    <row r="285">
      <c r="A285" s="130"/>
      <c r="C285" s="130"/>
      <c r="D285" s="130"/>
      <c r="E285" s="130"/>
      <c r="F285" s="130"/>
      <c r="G285" s="130"/>
      <c r="I285" s="14"/>
      <c r="J285" s="14"/>
    </row>
    <row r="286">
      <c r="A286" s="130"/>
      <c r="C286" s="130"/>
      <c r="D286" s="130"/>
      <c r="E286" s="130"/>
      <c r="F286" s="130"/>
      <c r="G286" s="130"/>
      <c r="I286" s="14"/>
      <c r="J286" s="14"/>
    </row>
    <row r="287">
      <c r="A287" s="130"/>
      <c r="C287" s="130"/>
      <c r="D287" s="130"/>
      <c r="E287" s="130"/>
      <c r="F287" s="130"/>
      <c r="G287" s="130"/>
      <c r="I287" s="14"/>
      <c r="J287" s="14"/>
    </row>
    <row r="288">
      <c r="A288" s="130"/>
      <c r="C288" s="130"/>
      <c r="D288" s="130"/>
      <c r="E288" s="130"/>
      <c r="F288" s="130"/>
      <c r="G288" s="130"/>
      <c r="I288" s="14"/>
      <c r="J288" s="14"/>
    </row>
    <row r="289">
      <c r="A289" s="130"/>
      <c r="C289" s="130"/>
      <c r="D289" s="130"/>
      <c r="E289" s="130"/>
      <c r="F289" s="130"/>
      <c r="G289" s="130"/>
      <c r="I289" s="14"/>
      <c r="J289" s="14"/>
    </row>
    <row r="290">
      <c r="A290" s="130"/>
      <c r="C290" s="130"/>
      <c r="D290" s="130"/>
      <c r="E290" s="130"/>
      <c r="F290" s="130"/>
      <c r="G290" s="130"/>
      <c r="I290" s="14"/>
      <c r="J290" s="14"/>
    </row>
    <row r="291">
      <c r="A291" s="130"/>
      <c r="C291" s="130"/>
      <c r="D291" s="130"/>
      <c r="E291" s="130"/>
      <c r="F291" s="130"/>
      <c r="G291" s="130"/>
      <c r="I291" s="14"/>
      <c r="J291" s="14"/>
    </row>
    <row r="292">
      <c r="A292" s="130"/>
      <c r="C292" s="130"/>
      <c r="D292" s="130"/>
      <c r="E292" s="130"/>
      <c r="F292" s="130"/>
      <c r="G292" s="130"/>
      <c r="I292" s="14"/>
      <c r="J292" s="14"/>
    </row>
    <row r="293">
      <c r="A293" s="130"/>
      <c r="C293" s="130"/>
      <c r="D293" s="130"/>
      <c r="E293" s="130"/>
      <c r="F293" s="130"/>
      <c r="G293" s="130"/>
      <c r="I293" s="14"/>
      <c r="J293" s="14"/>
    </row>
    <row r="294">
      <c r="A294" s="130"/>
      <c r="C294" s="130"/>
      <c r="D294" s="130"/>
      <c r="E294" s="130"/>
      <c r="F294" s="130"/>
      <c r="G294" s="130"/>
      <c r="I294" s="14"/>
      <c r="J294" s="14"/>
    </row>
    <row r="295">
      <c r="A295" s="130"/>
      <c r="C295" s="130"/>
      <c r="D295" s="130"/>
      <c r="E295" s="130"/>
      <c r="F295" s="130"/>
      <c r="G295" s="130"/>
      <c r="I295" s="14"/>
      <c r="J295" s="14"/>
    </row>
    <row r="296">
      <c r="A296" s="130"/>
      <c r="C296" s="130"/>
      <c r="D296" s="130"/>
      <c r="E296" s="130"/>
      <c r="F296" s="130"/>
      <c r="G296" s="130"/>
      <c r="I296" s="14"/>
      <c r="J296" s="14"/>
    </row>
    <row r="297">
      <c r="A297" s="130"/>
      <c r="C297" s="130"/>
      <c r="D297" s="130"/>
      <c r="E297" s="130"/>
      <c r="F297" s="130"/>
      <c r="G297" s="130"/>
      <c r="I297" s="14"/>
      <c r="J297" s="14"/>
    </row>
    <row r="298">
      <c r="A298" s="130"/>
      <c r="C298" s="130"/>
      <c r="D298" s="130"/>
      <c r="E298" s="130"/>
      <c r="F298" s="130"/>
      <c r="G298" s="130"/>
      <c r="I298" s="14"/>
      <c r="J298" s="14"/>
    </row>
    <row r="299">
      <c r="A299" s="130"/>
      <c r="C299" s="130"/>
      <c r="D299" s="130"/>
      <c r="E299" s="130"/>
      <c r="F299" s="130"/>
      <c r="G299" s="130"/>
      <c r="I299" s="14"/>
      <c r="J299" s="14"/>
    </row>
    <row r="300">
      <c r="A300" s="130"/>
      <c r="C300" s="130"/>
      <c r="D300" s="130"/>
      <c r="E300" s="130"/>
      <c r="F300" s="130"/>
      <c r="G300" s="130"/>
      <c r="I300" s="14"/>
      <c r="J300" s="14"/>
    </row>
    <row r="301">
      <c r="A301" s="130"/>
      <c r="C301" s="130"/>
      <c r="D301" s="130"/>
      <c r="E301" s="130"/>
      <c r="F301" s="130"/>
      <c r="G301" s="130"/>
      <c r="I301" s="14"/>
      <c r="J301" s="14"/>
    </row>
    <row r="302">
      <c r="A302" s="130"/>
      <c r="C302" s="130"/>
      <c r="D302" s="130"/>
      <c r="E302" s="130"/>
      <c r="F302" s="130"/>
      <c r="G302" s="130"/>
      <c r="I302" s="14"/>
      <c r="J302" s="14"/>
    </row>
    <row r="303">
      <c r="A303" s="130"/>
      <c r="C303" s="130"/>
      <c r="D303" s="130"/>
      <c r="E303" s="130"/>
      <c r="F303" s="130"/>
      <c r="G303" s="130"/>
      <c r="I303" s="14"/>
      <c r="J303" s="14"/>
    </row>
    <row r="304">
      <c r="A304" s="130"/>
      <c r="C304" s="130"/>
      <c r="D304" s="130"/>
      <c r="E304" s="130"/>
      <c r="F304" s="130"/>
      <c r="G304" s="130"/>
      <c r="I304" s="14"/>
      <c r="J304" s="14"/>
    </row>
    <row r="305">
      <c r="A305" s="130"/>
      <c r="C305" s="130"/>
      <c r="D305" s="130"/>
      <c r="E305" s="130"/>
      <c r="F305" s="130"/>
      <c r="G305" s="130"/>
      <c r="I305" s="14"/>
      <c r="J305" s="14"/>
    </row>
    <row r="306">
      <c r="A306" s="130"/>
      <c r="C306" s="130"/>
      <c r="D306" s="130"/>
      <c r="E306" s="130"/>
      <c r="F306" s="130"/>
      <c r="G306" s="130"/>
      <c r="I306" s="14"/>
      <c r="J306" s="14"/>
    </row>
    <row r="307">
      <c r="A307" s="130"/>
      <c r="C307" s="130"/>
      <c r="D307" s="130"/>
      <c r="E307" s="130"/>
      <c r="F307" s="130"/>
      <c r="G307" s="130"/>
      <c r="I307" s="14"/>
      <c r="J307" s="14"/>
    </row>
    <row r="308">
      <c r="A308" s="130"/>
      <c r="C308" s="130"/>
      <c r="D308" s="130"/>
      <c r="E308" s="130"/>
      <c r="F308" s="130"/>
      <c r="G308" s="130"/>
      <c r="I308" s="14"/>
      <c r="J308" s="14"/>
    </row>
    <row r="309">
      <c r="A309" s="130"/>
      <c r="C309" s="130"/>
      <c r="D309" s="130"/>
      <c r="E309" s="130"/>
      <c r="F309" s="130"/>
      <c r="G309" s="130"/>
      <c r="I309" s="14"/>
      <c r="J309" s="14"/>
    </row>
    <row r="310">
      <c r="A310" s="130"/>
      <c r="C310" s="130"/>
      <c r="D310" s="130"/>
      <c r="E310" s="130"/>
      <c r="F310" s="130"/>
      <c r="G310" s="130"/>
      <c r="I310" s="14"/>
      <c r="J310" s="14"/>
    </row>
    <row r="311">
      <c r="A311" s="130"/>
      <c r="C311" s="130"/>
      <c r="D311" s="130"/>
      <c r="E311" s="130"/>
      <c r="F311" s="130"/>
      <c r="G311" s="130"/>
      <c r="I311" s="14"/>
      <c r="J311" s="14"/>
    </row>
    <row r="312">
      <c r="A312" s="130"/>
      <c r="C312" s="130"/>
      <c r="D312" s="130"/>
      <c r="E312" s="130"/>
      <c r="F312" s="130"/>
      <c r="G312" s="130"/>
      <c r="I312" s="14"/>
      <c r="J312" s="14"/>
    </row>
    <row r="313">
      <c r="A313" s="130"/>
      <c r="C313" s="130"/>
      <c r="D313" s="130"/>
      <c r="E313" s="130"/>
      <c r="F313" s="130"/>
      <c r="G313" s="130"/>
      <c r="I313" s="14"/>
      <c r="J313" s="14"/>
    </row>
    <row r="314">
      <c r="A314" s="130"/>
      <c r="C314" s="130"/>
      <c r="D314" s="130"/>
      <c r="E314" s="130"/>
      <c r="F314" s="130"/>
      <c r="G314" s="130"/>
      <c r="I314" s="14"/>
      <c r="J314" s="14"/>
    </row>
    <row r="315">
      <c r="A315" s="130"/>
      <c r="C315" s="130"/>
      <c r="D315" s="130"/>
      <c r="E315" s="130"/>
      <c r="F315" s="130"/>
      <c r="G315" s="130"/>
      <c r="I315" s="14"/>
      <c r="J315" s="14"/>
    </row>
    <row r="316">
      <c r="A316" s="130"/>
      <c r="C316" s="130"/>
      <c r="D316" s="130"/>
      <c r="E316" s="130"/>
      <c r="F316" s="130"/>
      <c r="G316" s="130"/>
      <c r="I316" s="14"/>
      <c r="J316" s="14"/>
    </row>
    <row r="317">
      <c r="A317" s="130"/>
      <c r="C317" s="130"/>
      <c r="D317" s="130"/>
      <c r="E317" s="130"/>
      <c r="F317" s="130"/>
      <c r="G317" s="130"/>
      <c r="I317" s="14"/>
      <c r="J317" s="14"/>
    </row>
    <row r="318">
      <c r="A318" s="130"/>
      <c r="C318" s="130"/>
      <c r="D318" s="130"/>
      <c r="E318" s="130"/>
      <c r="F318" s="130"/>
      <c r="G318" s="130"/>
      <c r="I318" s="14"/>
      <c r="J318" s="14"/>
    </row>
    <row r="319">
      <c r="A319" s="130"/>
      <c r="C319" s="130"/>
      <c r="D319" s="130"/>
      <c r="E319" s="130"/>
      <c r="F319" s="130"/>
      <c r="G319" s="130"/>
      <c r="I319" s="14"/>
      <c r="J319" s="14"/>
    </row>
    <row r="320">
      <c r="A320" s="130"/>
      <c r="C320" s="130"/>
      <c r="D320" s="130"/>
      <c r="E320" s="130"/>
      <c r="F320" s="130"/>
      <c r="G320" s="130"/>
      <c r="I320" s="14"/>
      <c r="J320" s="14"/>
    </row>
    <row r="321">
      <c r="A321" s="130"/>
      <c r="C321" s="130"/>
      <c r="D321" s="130"/>
      <c r="E321" s="130"/>
      <c r="F321" s="130"/>
      <c r="G321" s="130"/>
      <c r="I321" s="14"/>
      <c r="J321" s="14"/>
    </row>
    <row r="322">
      <c r="A322" s="130"/>
      <c r="C322" s="130"/>
      <c r="D322" s="130"/>
      <c r="E322" s="130"/>
      <c r="F322" s="130"/>
      <c r="G322" s="130"/>
      <c r="I322" s="14"/>
      <c r="J322" s="14"/>
    </row>
    <row r="323">
      <c r="A323" s="130"/>
      <c r="C323" s="130"/>
      <c r="D323" s="130"/>
      <c r="E323" s="130"/>
      <c r="F323" s="130"/>
      <c r="G323" s="130"/>
      <c r="I323" s="14"/>
      <c r="J323" s="14"/>
    </row>
    <row r="324">
      <c r="A324" s="130"/>
      <c r="C324" s="130"/>
      <c r="D324" s="130"/>
      <c r="E324" s="130"/>
      <c r="F324" s="130"/>
      <c r="G324" s="130"/>
      <c r="I324" s="14"/>
      <c r="J324" s="14"/>
    </row>
    <row r="325">
      <c r="A325" s="130"/>
      <c r="C325" s="130"/>
      <c r="D325" s="130"/>
      <c r="E325" s="130"/>
      <c r="F325" s="130"/>
      <c r="G325" s="130"/>
      <c r="I325" s="14"/>
      <c r="J325" s="14"/>
    </row>
    <row r="326">
      <c r="A326" s="130"/>
      <c r="C326" s="130"/>
      <c r="D326" s="130"/>
      <c r="E326" s="130"/>
      <c r="F326" s="130"/>
      <c r="G326" s="130"/>
      <c r="I326" s="14"/>
      <c r="J326" s="14"/>
    </row>
    <row r="327">
      <c r="A327" s="130"/>
      <c r="C327" s="130"/>
      <c r="D327" s="130"/>
      <c r="E327" s="130"/>
      <c r="F327" s="130"/>
      <c r="G327" s="130"/>
      <c r="I327" s="14"/>
      <c r="J327" s="14"/>
    </row>
    <row r="328">
      <c r="A328" s="130"/>
      <c r="C328" s="130"/>
      <c r="D328" s="130"/>
      <c r="E328" s="130"/>
      <c r="F328" s="130"/>
      <c r="G328" s="130"/>
      <c r="I328" s="14"/>
      <c r="J328" s="14"/>
    </row>
    <row r="329">
      <c r="A329" s="130"/>
      <c r="C329" s="130"/>
      <c r="D329" s="130"/>
      <c r="E329" s="130"/>
      <c r="F329" s="130"/>
      <c r="G329" s="130"/>
      <c r="I329" s="14"/>
      <c r="J329" s="14"/>
    </row>
    <row r="330">
      <c r="A330" s="130"/>
      <c r="C330" s="130"/>
      <c r="D330" s="130"/>
      <c r="E330" s="130"/>
      <c r="F330" s="130"/>
      <c r="G330" s="130"/>
      <c r="I330" s="14"/>
      <c r="J330" s="14"/>
    </row>
    <row r="331">
      <c r="A331" s="130"/>
      <c r="C331" s="130"/>
      <c r="D331" s="130"/>
      <c r="E331" s="130"/>
      <c r="F331" s="130"/>
      <c r="G331" s="130"/>
      <c r="I331" s="14"/>
      <c r="J331" s="14"/>
    </row>
    <row r="332">
      <c r="A332" s="130"/>
      <c r="C332" s="130"/>
      <c r="D332" s="130"/>
      <c r="E332" s="130"/>
      <c r="F332" s="130"/>
      <c r="G332" s="130"/>
      <c r="I332" s="14"/>
      <c r="J332" s="14"/>
    </row>
    <row r="333">
      <c r="A333" s="130"/>
      <c r="C333" s="130"/>
      <c r="D333" s="130"/>
      <c r="E333" s="130"/>
      <c r="F333" s="130"/>
      <c r="G333" s="130"/>
      <c r="I333" s="14"/>
      <c r="J333" s="14"/>
    </row>
    <row r="334">
      <c r="A334" s="130"/>
      <c r="C334" s="130"/>
      <c r="D334" s="130"/>
      <c r="E334" s="130"/>
      <c r="F334" s="130"/>
      <c r="G334" s="130"/>
      <c r="I334" s="14"/>
      <c r="J334" s="14"/>
    </row>
    <row r="335">
      <c r="A335" s="130"/>
      <c r="C335" s="130"/>
      <c r="D335" s="130"/>
      <c r="E335" s="130"/>
      <c r="F335" s="130"/>
      <c r="G335" s="130"/>
      <c r="I335" s="14"/>
      <c r="J335" s="14"/>
    </row>
    <row r="336">
      <c r="A336" s="130"/>
      <c r="C336" s="130"/>
      <c r="D336" s="130"/>
      <c r="E336" s="130"/>
      <c r="F336" s="130"/>
      <c r="G336" s="130"/>
      <c r="I336" s="14"/>
      <c r="J336" s="14"/>
    </row>
    <row r="337">
      <c r="A337" s="130"/>
      <c r="C337" s="130"/>
      <c r="D337" s="130"/>
      <c r="E337" s="130"/>
      <c r="F337" s="130"/>
      <c r="G337" s="130"/>
      <c r="I337" s="14"/>
      <c r="J337" s="14"/>
    </row>
    <row r="338">
      <c r="A338" s="130"/>
      <c r="C338" s="130"/>
      <c r="D338" s="130"/>
      <c r="E338" s="130"/>
      <c r="F338" s="130"/>
      <c r="G338" s="130"/>
      <c r="I338" s="14"/>
      <c r="J338" s="14"/>
    </row>
    <row r="339">
      <c r="A339" s="130"/>
      <c r="C339" s="130"/>
      <c r="D339" s="130"/>
      <c r="E339" s="130"/>
      <c r="F339" s="130"/>
      <c r="G339" s="130"/>
      <c r="I339" s="14"/>
      <c r="J339" s="14"/>
    </row>
    <row r="340">
      <c r="A340" s="130"/>
      <c r="C340" s="130"/>
      <c r="D340" s="130"/>
      <c r="E340" s="130"/>
      <c r="F340" s="130"/>
      <c r="G340" s="130"/>
      <c r="I340" s="14"/>
      <c r="J340" s="14"/>
    </row>
    <row r="341">
      <c r="A341" s="130"/>
      <c r="C341" s="130"/>
      <c r="D341" s="130"/>
      <c r="E341" s="130"/>
      <c r="F341" s="130"/>
      <c r="G341" s="130"/>
      <c r="I341" s="14"/>
      <c r="J341" s="14"/>
    </row>
    <row r="342">
      <c r="A342" s="130"/>
      <c r="C342" s="130"/>
      <c r="D342" s="130"/>
      <c r="E342" s="130"/>
      <c r="F342" s="130"/>
      <c r="G342" s="130"/>
      <c r="I342" s="14"/>
      <c r="J342" s="14"/>
    </row>
    <row r="343">
      <c r="A343" s="130"/>
      <c r="C343" s="130"/>
      <c r="D343" s="130"/>
      <c r="E343" s="130"/>
      <c r="F343" s="130"/>
      <c r="G343" s="130"/>
      <c r="I343" s="14"/>
      <c r="J343" s="14"/>
    </row>
    <row r="344">
      <c r="A344" s="130"/>
      <c r="C344" s="130"/>
      <c r="D344" s="130"/>
      <c r="E344" s="130"/>
      <c r="F344" s="130"/>
      <c r="G344" s="130"/>
      <c r="I344" s="14"/>
      <c r="J344" s="14"/>
    </row>
    <row r="345">
      <c r="A345" s="130"/>
      <c r="C345" s="130"/>
      <c r="D345" s="130"/>
      <c r="E345" s="130"/>
      <c r="F345" s="130"/>
      <c r="G345" s="130"/>
      <c r="I345" s="14"/>
      <c r="J345" s="14"/>
    </row>
    <row r="346">
      <c r="A346" s="130"/>
      <c r="C346" s="130"/>
      <c r="D346" s="130"/>
      <c r="E346" s="130"/>
      <c r="F346" s="130"/>
      <c r="G346" s="130"/>
      <c r="I346" s="14"/>
      <c r="J346" s="14"/>
    </row>
    <row r="347">
      <c r="A347" s="130"/>
      <c r="C347" s="130"/>
      <c r="D347" s="130"/>
      <c r="E347" s="130"/>
      <c r="F347" s="130"/>
      <c r="G347" s="130"/>
      <c r="I347" s="14"/>
      <c r="J347" s="14"/>
    </row>
    <row r="348">
      <c r="A348" s="130"/>
      <c r="C348" s="130"/>
      <c r="D348" s="130"/>
      <c r="E348" s="130"/>
      <c r="F348" s="130"/>
      <c r="G348" s="130"/>
      <c r="I348" s="14"/>
      <c r="J348" s="14"/>
    </row>
    <row r="349">
      <c r="A349" s="130"/>
      <c r="C349" s="130"/>
      <c r="D349" s="130"/>
      <c r="E349" s="130"/>
      <c r="F349" s="130"/>
      <c r="G349" s="130"/>
      <c r="I349" s="14"/>
      <c r="J349" s="14"/>
    </row>
    <row r="350">
      <c r="A350" s="130"/>
      <c r="C350" s="130"/>
      <c r="D350" s="130"/>
      <c r="E350" s="130"/>
      <c r="F350" s="130"/>
      <c r="G350" s="130"/>
      <c r="I350" s="14"/>
      <c r="J350" s="14"/>
    </row>
    <row r="351">
      <c r="A351" s="130"/>
      <c r="C351" s="130"/>
      <c r="D351" s="130"/>
      <c r="E351" s="130"/>
      <c r="F351" s="130"/>
      <c r="G351" s="130"/>
      <c r="I351" s="14"/>
      <c r="J351" s="14"/>
    </row>
    <row r="352">
      <c r="A352" s="130"/>
      <c r="C352" s="130"/>
      <c r="D352" s="130"/>
      <c r="E352" s="130"/>
      <c r="F352" s="130"/>
      <c r="G352" s="130"/>
      <c r="I352" s="14"/>
      <c r="J352" s="14"/>
    </row>
    <row r="353">
      <c r="A353" s="130"/>
      <c r="C353" s="130"/>
      <c r="D353" s="130"/>
      <c r="E353" s="130"/>
      <c r="F353" s="130"/>
      <c r="G353" s="130"/>
      <c r="I353" s="14"/>
      <c r="J353" s="14"/>
    </row>
    <row r="354">
      <c r="A354" s="130"/>
      <c r="C354" s="130"/>
      <c r="D354" s="130"/>
      <c r="E354" s="130"/>
      <c r="F354" s="130"/>
      <c r="G354" s="130"/>
      <c r="I354" s="14"/>
      <c r="J354" s="14"/>
    </row>
    <row r="355">
      <c r="A355" s="130"/>
      <c r="C355" s="130"/>
      <c r="D355" s="130"/>
      <c r="E355" s="130"/>
      <c r="F355" s="130"/>
      <c r="G355" s="130"/>
      <c r="I355" s="14"/>
      <c r="J355" s="14"/>
    </row>
    <row r="356">
      <c r="A356" s="130"/>
      <c r="C356" s="130"/>
      <c r="D356" s="130"/>
      <c r="E356" s="130"/>
      <c r="F356" s="130"/>
      <c r="G356" s="130"/>
      <c r="I356" s="14"/>
      <c r="J356" s="14"/>
    </row>
    <row r="357">
      <c r="A357" s="130"/>
      <c r="C357" s="130"/>
      <c r="D357" s="130"/>
      <c r="E357" s="130"/>
      <c r="F357" s="130"/>
      <c r="G357" s="130"/>
      <c r="I357" s="14"/>
      <c r="J357" s="14"/>
    </row>
    <row r="358">
      <c r="A358" s="130"/>
      <c r="C358" s="130"/>
      <c r="D358" s="130"/>
      <c r="E358" s="130"/>
      <c r="F358" s="130"/>
      <c r="G358" s="130"/>
      <c r="I358" s="14"/>
      <c r="J358" s="14"/>
    </row>
    <row r="359">
      <c r="A359" s="130"/>
      <c r="C359" s="130"/>
      <c r="D359" s="130"/>
      <c r="E359" s="130"/>
      <c r="F359" s="130"/>
      <c r="G359" s="130"/>
      <c r="I359" s="14"/>
      <c r="J359" s="14"/>
    </row>
    <row r="360">
      <c r="A360" s="130"/>
      <c r="C360" s="130"/>
      <c r="D360" s="130"/>
      <c r="E360" s="130"/>
      <c r="F360" s="130"/>
      <c r="G360" s="130"/>
      <c r="I360" s="14"/>
      <c r="J360" s="14"/>
    </row>
    <row r="361">
      <c r="A361" s="130"/>
      <c r="C361" s="130"/>
      <c r="D361" s="130"/>
      <c r="E361" s="130"/>
      <c r="F361" s="130"/>
      <c r="G361" s="130"/>
      <c r="I361" s="14"/>
      <c r="J361" s="14"/>
    </row>
    <row r="362">
      <c r="A362" s="130"/>
      <c r="C362" s="130"/>
      <c r="D362" s="130"/>
      <c r="E362" s="130"/>
      <c r="F362" s="130"/>
      <c r="G362" s="130"/>
      <c r="I362" s="14"/>
      <c r="J362" s="14"/>
    </row>
    <row r="363">
      <c r="A363" s="130"/>
      <c r="C363" s="130"/>
      <c r="D363" s="130"/>
      <c r="E363" s="130"/>
      <c r="F363" s="130"/>
      <c r="G363" s="130"/>
      <c r="I363" s="14"/>
      <c r="J363" s="14"/>
    </row>
    <row r="364">
      <c r="A364" s="130"/>
      <c r="C364" s="130"/>
      <c r="D364" s="130"/>
      <c r="E364" s="130"/>
      <c r="F364" s="130"/>
      <c r="G364" s="130"/>
      <c r="I364" s="14"/>
      <c r="J364" s="14"/>
    </row>
    <row r="365">
      <c r="A365" s="130"/>
      <c r="C365" s="130"/>
      <c r="D365" s="130"/>
      <c r="E365" s="130"/>
      <c r="F365" s="130"/>
      <c r="G365" s="130"/>
      <c r="I365" s="14"/>
      <c r="J365" s="14"/>
    </row>
    <row r="366">
      <c r="A366" s="130"/>
      <c r="C366" s="130"/>
      <c r="D366" s="130"/>
      <c r="E366" s="130"/>
      <c r="F366" s="130"/>
      <c r="G366" s="130"/>
      <c r="I366" s="14"/>
      <c r="J366" s="14"/>
    </row>
    <row r="367">
      <c r="A367" s="130"/>
      <c r="C367" s="130"/>
      <c r="D367" s="130"/>
      <c r="E367" s="130"/>
      <c r="F367" s="130"/>
      <c r="G367" s="130"/>
      <c r="I367" s="14"/>
      <c r="J367" s="14"/>
    </row>
    <row r="368">
      <c r="A368" s="130"/>
      <c r="C368" s="130"/>
      <c r="D368" s="130"/>
      <c r="E368" s="130"/>
      <c r="F368" s="130"/>
      <c r="G368" s="130"/>
      <c r="I368" s="14"/>
      <c r="J368" s="14"/>
    </row>
    <row r="369">
      <c r="A369" s="130"/>
      <c r="C369" s="130"/>
      <c r="D369" s="130"/>
      <c r="E369" s="130"/>
      <c r="F369" s="130"/>
      <c r="G369" s="130"/>
      <c r="I369" s="14"/>
      <c r="J369" s="14"/>
    </row>
    <row r="370">
      <c r="A370" s="130"/>
      <c r="C370" s="130"/>
      <c r="D370" s="130"/>
      <c r="E370" s="130"/>
      <c r="F370" s="130"/>
      <c r="G370" s="130"/>
      <c r="I370" s="14"/>
      <c r="J370" s="14"/>
    </row>
    <row r="371">
      <c r="A371" s="130"/>
      <c r="C371" s="130"/>
      <c r="D371" s="130"/>
      <c r="E371" s="130"/>
      <c r="F371" s="130"/>
      <c r="G371" s="130"/>
      <c r="I371" s="14"/>
      <c r="J371" s="14"/>
    </row>
    <row r="372">
      <c r="A372" s="130"/>
      <c r="C372" s="130"/>
      <c r="D372" s="130"/>
      <c r="E372" s="130"/>
      <c r="F372" s="130"/>
      <c r="G372" s="130"/>
      <c r="I372" s="14"/>
      <c r="J372" s="14"/>
    </row>
    <row r="373">
      <c r="A373" s="130"/>
      <c r="C373" s="130"/>
      <c r="D373" s="130"/>
      <c r="E373" s="130"/>
      <c r="F373" s="130"/>
      <c r="G373" s="130"/>
      <c r="I373" s="14"/>
      <c r="J373" s="14"/>
    </row>
    <row r="374">
      <c r="A374" s="130"/>
      <c r="C374" s="130"/>
      <c r="D374" s="130"/>
      <c r="E374" s="130"/>
      <c r="F374" s="130"/>
      <c r="G374" s="130"/>
      <c r="I374" s="14"/>
      <c r="J374" s="14"/>
    </row>
    <row r="375">
      <c r="A375" s="130"/>
      <c r="C375" s="130"/>
      <c r="D375" s="130"/>
      <c r="E375" s="130"/>
      <c r="F375" s="130"/>
      <c r="G375" s="130"/>
      <c r="I375" s="14"/>
      <c r="J375" s="14"/>
    </row>
    <row r="376">
      <c r="A376" s="130"/>
      <c r="C376" s="130"/>
      <c r="D376" s="130"/>
      <c r="E376" s="130"/>
      <c r="F376" s="130"/>
      <c r="G376" s="130"/>
      <c r="I376" s="14"/>
      <c r="J376" s="14"/>
    </row>
    <row r="377">
      <c r="A377" s="130"/>
      <c r="C377" s="130"/>
      <c r="D377" s="130"/>
      <c r="E377" s="130"/>
      <c r="F377" s="130"/>
      <c r="G377" s="130"/>
      <c r="I377" s="14"/>
      <c r="J377" s="14"/>
    </row>
    <row r="378">
      <c r="A378" s="130"/>
      <c r="C378" s="130"/>
      <c r="D378" s="130"/>
      <c r="E378" s="130"/>
      <c r="F378" s="130"/>
      <c r="G378" s="130"/>
      <c r="I378" s="14"/>
      <c r="J378" s="14"/>
    </row>
    <row r="379">
      <c r="A379" s="130"/>
      <c r="C379" s="130"/>
      <c r="D379" s="130"/>
      <c r="E379" s="130"/>
      <c r="F379" s="130"/>
      <c r="G379" s="130"/>
      <c r="I379" s="14"/>
      <c r="J379" s="14"/>
    </row>
    <row r="380">
      <c r="A380" s="130"/>
      <c r="C380" s="130"/>
      <c r="D380" s="130"/>
      <c r="E380" s="130"/>
      <c r="F380" s="130"/>
      <c r="G380" s="130"/>
      <c r="I380" s="14"/>
      <c r="J380" s="14"/>
    </row>
    <row r="381">
      <c r="A381" s="130"/>
      <c r="C381" s="130"/>
      <c r="D381" s="130"/>
      <c r="E381" s="130"/>
      <c r="F381" s="130"/>
      <c r="G381" s="130"/>
      <c r="I381" s="14"/>
      <c r="J381" s="14"/>
    </row>
    <row r="382">
      <c r="A382" s="130"/>
      <c r="C382" s="130"/>
      <c r="D382" s="130"/>
      <c r="E382" s="130"/>
      <c r="F382" s="130"/>
      <c r="G382" s="130"/>
      <c r="I382" s="14"/>
      <c r="J382" s="14"/>
    </row>
    <row r="383">
      <c r="A383" s="130"/>
      <c r="C383" s="130"/>
      <c r="D383" s="130"/>
      <c r="E383" s="130"/>
      <c r="F383" s="130"/>
      <c r="G383" s="130"/>
      <c r="I383" s="14"/>
      <c r="J383" s="14"/>
    </row>
    <row r="384">
      <c r="A384" s="130"/>
      <c r="C384" s="130"/>
      <c r="D384" s="130"/>
      <c r="E384" s="130"/>
      <c r="F384" s="130"/>
      <c r="G384" s="130"/>
      <c r="I384" s="14"/>
      <c r="J384" s="14"/>
    </row>
    <row r="385">
      <c r="A385" s="130"/>
      <c r="C385" s="130"/>
      <c r="D385" s="130"/>
      <c r="E385" s="130"/>
      <c r="F385" s="130"/>
      <c r="G385" s="130"/>
      <c r="I385" s="14"/>
      <c r="J385" s="14"/>
    </row>
    <row r="386">
      <c r="A386" s="130"/>
      <c r="C386" s="130"/>
      <c r="D386" s="130"/>
      <c r="E386" s="130"/>
      <c r="F386" s="130"/>
      <c r="G386" s="130"/>
      <c r="I386" s="14"/>
      <c r="J386" s="14"/>
    </row>
    <row r="387">
      <c r="A387" s="130"/>
      <c r="C387" s="130"/>
      <c r="D387" s="130"/>
      <c r="E387" s="130"/>
      <c r="F387" s="130"/>
      <c r="G387" s="130"/>
      <c r="I387" s="14"/>
      <c r="J387" s="14"/>
    </row>
    <row r="388">
      <c r="A388" s="130"/>
      <c r="C388" s="130"/>
      <c r="D388" s="130"/>
      <c r="E388" s="130"/>
      <c r="F388" s="130"/>
      <c r="G388" s="130"/>
      <c r="I388" s="14"/>
      <c r="J388" s="14"/>
    </row>
    <row r="389">
      <c r="A389" s="130"/>
      <c r="C389" s="130"/>
      <c r="D389" s="130"/>
      <c r="E389" s="130"/>
      <c r="F389" s="130"/>
      <c r="G389" s="130"/>
      <c r="I389" s="14"/>
      <c r="J389" s="14"/>
    </row>
    <row r="390">
      <c r="A390" s="130"/>
      <c r="C390" s="130"/>
      <c r="D390" s="130"/>
      <c r="E390" s="130"/>
      <c r="F390" s="130"/>
      <c r="G390" s="130"/>
      <c r="I390" s="14"/>
      <c r="J390" s="14"/>
    </row>
    <row r="391">
      <c r="A391" s="130"/>
      <c r="C391" s="130"/>
      <c r="D391" s="130"/>
      <c r="E391" s="130"/>
      <c r="F391" s="130"/>
      <c r="G391" s="130"/>
      <c r="I391" s="14"/>
      <c r="J391" s="14"/>
    </row>
    <row r="392">
      <c r="A392" s="130"/>
      <c r="C392" s="130"/>
      <c r="D392" s="130"/>
      <c r="E392" s="130"/>
      <c r="F392" s="130"/>
      <c r="G392" s="130"/>
      <c r="I392" s="14"/>
      <c r="J392" s="14"/>
    </row>
    <row r="393">
      <c r="A393" s="130"/>
      <c r="C393" s="130"/>
      <c r="D393" s="130"/>
      <c r="E393" s="130"/>
      <c r="F393" s="130"/>
      <c r="G393" s="130"/>
      <c r="I393" s="14"/>
      <c r="J393" s="14"/>
    </row>
    <row r="394">
      <c r="A394" s="130"/>
      <c r="C394" s="130"/>
      <c r="D394" s="130"/>
      <c r="E394" s="130"/>
      <c r="F394" s="130"/>
      <c r="G394" s="130"/>
      <c r="I394" s="14"/>
      <c r="J394" s="14"/>
    </row>
    <row r="395">
      <c r="A395" s="130"/>
      <c r="C395" s="130"/>
      <c r="D395" s="130"/>
      <c r="E395" s="130"/>
      <c r="F395" s="130"/>
      <c r="G395" s="130"/>
      <c r="I395" s="14"/>
      <c r="J395" s="14"/>
    </row>
    <row r="396">
      <c r="A396" s="130"/>
      <c r="C396" s="130"/>
      <c r="D396" s="130"/>
      <c r="E396" s="130"/>
      <c r="F396" s="130"/>
      <c r="G396" s="130"/>
      <c r="I396" s="14"/>
      <c r="J396" s="14"/>
    </row>
    <row r="397">
      <c r="A397" s="130"/>
      <c r="C397" s="130"/>
      <c r="D397" s="130"/>
      <c r="E397" s="130"/>
      <c r="F397" s="130"/>
      <c r="G397" s="130"/>
      <c r="I397" s="14"/>
      <c r="J397" s="14"/>
    </row>
    <row r="398">
      <c r="A398" s="130"/>
      <c r="C398" s="130"/>
      <c r="D398" s="130"/>
      <c r="E398" s="130"/>
      <c r="F398" s="130"/>
      <c r="G398" s="130"/>
      <c r="I398" s="14"/>
      <c r="J398" s="14"/>
    </row>
    <row r="399">
      <c r="A399" s="130"/>
      <c r="C399" s="130"/>
      <c r="D399" s="130"/>
      <c r="E399" s="130"/>
      <c r="F399" s="130"/>
      <c r="G399" s="130"/>
      <c r="I399" s="14"/>
      <c r="J399" s="14"/>
    </row>
    <row r="400">
      <c r="A400" s="130"/>
      <c r="C400" s="130"/>
      <c r="D400" s="130"/>
      <c r="E400" s="130"/>
      <c r="F400" s="130"/>
      <c r="G400" s="130"/>
      <c r="I400" s="14"/>
      <c r="J400" s="14"/>
    </row>
    <row r="401">
      <c r="A401" s="130"/>
      <c r="C401" s="130"/>
      <c r="D401" s="130"/>
      <c r="E401" s="130"/>
      <c r="F401" s="130"/>
      <c r="G401" s="130"/>
      <c r="I401" s="14"/>
      <c r="J401" s="14"/>
    </row>
    <row r="402">
      <c r="A402" s="130"/>
      <c r="C402" s="130"/>
      <c r="D402" s="130"/>
      <c r="E402" s="130"/>
      <c r="F402" s="130"/>
      <c r="G402" s="130"/>
      <c r="I402" s="14"/>
      <c r="J402" s="14"/>
    </row>
    <row r="403">
      <c r="A403" s="130"/>
      <c r="C403" s="130"/>
      <c r="D403" s="130"/>
      <c r="E403" s="130"/>
      <c r="F403" s="130"/>
      <c r="G403" s="130"/>
      <c r="I403" s="14"/>
      <c r="J403" s="14"/>
    </row>
    <row r="404">
      <c r="A404" s="130"/>
      <c r="C404" s="130"/>
      <c r="D404" s="130"/>
      <c r="E404" s="130"/>
      <c r="F404" s="130"/>
      <c r="G404" s="130"/>
      <c r="I404" s="14"/>
      <c r="J404" s="14"/>
    </row>
    <row r="405">
      <c r="A405" s="130"/>
      <c r="C405" s="130"/>
      <c r="D405" s="130"/>
      <c r="E405" s="130"/>
      <c r="F405" s="130"/>
      <c r="G405" s="130"/>
      <c r="I405" s="14"/>
      <c r="J405" s="14"/>
    </row>
    <row r="406">
      <c r="A406" s="130"/>
      <c r="C406" s="130"/>
      <c r="D406" s="130"/>
      <c r="E406" s="130"/>
      <c r="F406" s="130"/>
      <c r="G406" s="130"/>
      <c r="I406" s="14"/>
      <c r="J406" s="14"/>
    </row>
    <row r="407">
      <c r="A407" s="130"/>
      <c r="C407" s="130"/>
      <c r="D407" s="130"/>
      <c r="E407" s="130"/>
      <c r="F407" s="130"/>
      <c r="G407" s="130"/>
      <c r="I407" s="14"/>
      <c r="J407" s="14"/>
    </row>
    <row r="408">
      <c r="A408" s="130"/>
      <c r="C408" s="130"/>
      <c r="D408" s="130"/>
      <c r="E408" s="130"/>
      <c r="F408" s="130"/>
      <c r="G408" s="130"/>
      <c r="I408" s="14"/>
      <c r="J408" s="14"/>
    </row>
    <row r="409">
      <c r="A409" s="130"/>
      <c r="C409" s="130"/>
      <c r="D409" s="130"/>
      <c r="E409" s="130"/>
      <c r="F409" s="130"/>
      <c r="G409" s="130"/>
      <c r="I409" s="14"/>
      <c r="J409" s="14"/>
    </row>
    <row r="410">
      <c r="A410" s="130"/>
      <c r="C410" s="130"/>
      <c r="D410" s="130"/>
      <c r="E410" s="130"/>
      <c r="F410" s="130"/>
      <c r="G410" s="130"/>
      <c r="I410" s="14"/>
      <c r="J410" s="14"/>
    </row>
    <row r="411">
      <c r="A411" s="130"/>
      <c r="C411" s="130"/>
      <c r="D411" s="130"/>
      <c r="E411" s="130"/>
      <c r="F411" s="130"/>
      <c r="G411" s="130"/>
      <c r="I411" s="14"/>
      <c r="J411" s="14"/>
    </row>
    <row r="412">
      <c r="A412" s="130"/>
      <c r="C412" s="130"/>
      <c r="D412" s="130"/>
      <c r="E412" s="130"/>
      <c r="F412" s="130"/>
      <c r="G412" s="130"/>
      <c r="I412" s="14"/>
      <c r="J412" s="14"/>
    </row>
    <row r="413">
      <c r="A413" s="130"/>
      <c r="C413" s="130"/>
      <c r="D413" s="130"/>
      <c r="E413" s="130"/>
      <c r="F413" s="130"/>
      <c r="G413" s="130"/>
      <c r="I413" s="14"/>
      <c r="J413" s="14"/>
    </row>
    <row r="414">
      <c r="A414" s="130"/>
      <c r="C414" s="130"/>
      <c r="D414" s="130"/>
      <c r="E414" s="130"/>
      <c r="F414" s="130"/>
      <c r="G414" s="130"/>
      <c r="I414" s="14"/>
      <c r="J414" s="14"/>
    </row>
    <row r="415">
      <c r="A415" s="130"/>
      <c r="C415" s="130"/>
      <c r="D415" s="130"/>
      <c r="E415" s="130"/>
      <c r="F415" s="130"/>
      <c r="G415" s="130"/>
      <c r="I415" s="14"/>
      <c r="J415" s="14"/>
    </row>
    <row r="416">
      <c r="A416" s="130"/>
      <c r="C416" s="130"/>
      <c r="D416" s="130"/>
      <c r="E416" s="130"/>
      <c r="F416" s="130"/>
      <c r="G416" s="130"/>
      <c r="I416" s="14"/>
      <c r="J416" s="14"/>
    </row>
    <row r="417">
      <c r="A417" s="130"/>
      <c r="C417" s="130"/>
      <c r="D417" s="130"/>
      <c r="E417" s="130"/>
      <c r="F417" s="130"/>
      <c r="G417" s="130"/>
      <c r="I417" s="14"/>
      <c r="J417" s="14"/>
    </row>
    <row r="418">
      <c r="A418" s="130"/>
      <c r="C418" s="130"/>
      <c r="D418" s="130"/>
      <c r="E418" s="130"/>
      <c r="F418" s="130"/>
      <c r="G418" s="130"/>
      <c r="I418" s="14"/>
      <c r="J418" s="14"/>
    </row>
    <row r="419">
      <c r="A419" s="130"/>
      <c r="C419" s="130"/>
      <c r="D419" s="130"/>
      <c r="E419" s="130"/>
      <c r="F419" s="130"/>
      <c r="G419" s="130"/>
      <c r="I419" s="14"/>
      <c r="J419" s="14"/>
    </row>
    <row r="420">
      <c r="A420" s="130"/>
      <c r="C420" s="130"/>
      <c r="D420" s="130"/>
      <c r="E420" s="130"/>
      <c r="F420" s="130"/>
      <c r="G420" s="130"/>
      <c r="I420" s="14"/>
      <c r="J420" s="14"/>
    </row>
    <row r="421">
      <c r="A421" s="130"/>
      <c r="C421" s="130"/>
      <c r="D421" s="130"/>
      <c r="E421" s="130"/>
      <c r="F421" s="130"/>
      <c r="G421" s="130"/>
      <c r="I421" s="14"/>
      <c r="J421" s="14"/>
    </row>
    <row r="422">
      <c r="A422" s="130"/>
      <c r="C422" s="130"/>
      <c r="D422" s="130"/>
      <c r="E422" s="130"/>
      <c r="F422" s="130"/>
      <c r="G422" s="130"/>
      <c r="I422" s="14"/>
      <c r="J422" s="14"/>
    </row>
    <row r="423">
      <c r="A423" s="130"/>
      <c r="C423" s="130"/>
      <c r="D423" s="130"/>
      <c r="E423" s="130"/>
      <c r="F423" s="130"/>
      <c r="G423" s="130"/>
      <c r="I423" s="14"/>
      <c r="J423" s="14"/>
    </row>
    <row r="424">
      <c r="A424" s="130"/>
      <c r="C424" s="130"/>
      <c r="D424" s="130"/>
      <c r="E424" s="130"/>
      <c r="F424" s="130"/>
      <c r="G424" s="130"/>
      <c r="I424" s="14"/>
      <c r="J424" s="14"/>
    </row>
    <row r="425">
      <c r="A425" s="130"/>
      <c r="C425" s="130"/>
      <c r="D425" s="130"/>
      <c r="E425" s="130"/>
      <c r="F425" s="130"/>
      <c r="G425" s="130"/>
      <c r="I425" s="14"/>
      <c r="J425" s="14"/>
    </row>
    <row r="426">
      <c r="A426" s="130"/>
      <c r="C426" s="130"/>
      <c r="D426" s="130"/>
      <c r="E426" s="130"/>
      <c r="F426" s="130"/>
      <c r="G426" s="130"/>
      <c r="I426" s="14"/>
      <c r="J426" s="14"/>
    </row>
    <row r="427">
      <c r="A427" s="130"/>
      <c r="C427" s="130"/>
      <c r="D427" s="130"/>
      <c r="E427" s="130"/>
      <c r="F427" s="130"/>
      <c r="G427" s="130"/>
      <c r="I427" s="14"/>
      <c r="J427" s="14"/>
    </row>
    <row r="428">
      <c r="A428" s="130"/>
      <c r="C428" s="130"/>
      <c r="D428" s="130"/>
      <c r="E428" s="130"/>
      <c r="F428" s="130"/>
      <c r="G428" s="130"/>
      <c r="I428" s="14"/>
      <c r="J428" s="14"/>
    </row>
    <row r="429">
      <c r="A429" s="130"/>
      <c r="C429" s="130"/>
      <c r="D429" s="130"/>
      <c r="E429" s="130"/>
      <c r="F429" s="130"/>
      <c r="G429" s="130"/>
      <c r="I429" s="14"/>
      <c r="J429" s="14"/>
    </row>
    <row r="430">
      <c r="A430" s="130"/>
      <c r="C430" s="130"/>
      <c r="D430" s="130"/>
      <c r="E430" s="130"/>
      <c r="F430" s="130"/>
      <c r="G430" s="130"/>
      <c r="I430" s="14"/>
      <c r="J430" s="14"/>
    </row>
    <row r="431">
      <c r="A431" s="130"/>
      <c r="C431" s="130"/>
      <c r="D431" s="130"/>
      <c r="E431" s="130"/>
      <c r="F431" s="130"/>
      <c r="G431" s="130"/>
      <c r="I431" s="14"/>
      <c r="J431" s="14"/>
    </row>
    <row r="432">
      <c r="A432" s="130"/>
      <c r="C432" s="130"/>
      <c r="D432" s="130"/>
      <c r="E432" s="130"/>
      <c r="F432" s="130"/>
      <c r="G432" s="130"/>
      <c r="I432" s="14"/>
      <c r="J432" s="14"/>
    </row>
    <row r="433">
      <c r="A433" s="130"/>
      <c r="C433" s="130"/>
      <c r="D433" s="130"/>
      <c r="E433" s="130"/>
      <c r="F433" s="130"/>
      <c r="G433" s="130"/>
      <c r="I433" s="14"/>
      <c r="J433" s="14"/>
    </row>
    <row r="434">
      <c r="A434" s="130"/>
      <c r="C434" s="130"/>
      <c r="D434" s="130"/>
      <c r="E434" s="130"/>
      <c r="F434" s="130"/>
      <c r="G434" s="130"/>
      <c r="I434" s="14"/>
      <c r="J434" s="14"/>
    </row>
    <row r="435">
      <c r="A435" s="130"/>
      <c r="C435" s="130"/>
      <c r="D435" s="130"/>
      <c r="E435" s="130"/>
      <c r="F435" s="130"/>
      <c r="G435" s="130"/>
      <c r="I435" s="14"/>
      <c r="J435" s="14"/>
    </row>
    <row r="436">
      <c r="A436" s="130"/>
      <c r="C436" s="130"/>
      <c r="D436" s="130"/>
      <c r="E436" s="130"/>
      <c r="F436" s="130"/>
      <c r="G436" s="130"/>
      <c r="I436" s="14"/>
      <c r="J436" s="14"/>
    </row>
    <row r="437">
      <c r="A437" s="130"/>
      <c r="C437" s="130"/>
      <c r="D437" s="130"/>
      <c r="E437" s="130"/>
      <c r="F437" s="130"/>
      <c r="G437" s="130"/>
      <c r="I437" s="14"/>
      <c r="J437" s="14"/>
    </row>
    <row r="438">
      <c r="A438" s="130"/>
      <c r="C438" s="130"/>
      <c r="D438" s="130"/>
      <c r="E438" s="130"/>
      <c r="F438" s="130"/>
      <c r="G438" s="130"/>
      <c r="I438" s="14"/>
      <c r="J438" s="14"/>
    </row>
    <row r="439">
      <c r="A439" s="130"/>
      <c r="C439" s="130"/>
      <c r="D439" s="130"/>
      <c r="E439" s="130"/>
      <c r="F439" s="130"/>
      <c r="G439" s="130"/>
      <c r="I439" s="14"/>
      <c r="J439" s="14"/>
    </row>
    <row r="440">
      <c r="A440" s="130"/>
      <c r="C440" s="130"/>
      <c r="D440" s="130"/>
      <c r="E440" s="130"/>
      <c r="F440" s="130"/>
      <c r="G440" s="130"/>
      <c r="I440" s="14"/>
      <c r="J440" s="14"/>
    </row>
    <row r="441">
      <c r="A441" s="130"/>
      <c r="C441" s="130"/>
      <c r="D441" s="130"/>
      <c r="E441" s="130"/>
      <c r="F441" s="130"/>
      <c r="G441" s="130"/>
      <c r="I441" s="14"/>
      <c r="J441" s="14"/>
    </row>
    <row r="442">
      <c r="A442" s="130"/>
      <c r="C442" s="130"/>
      <c r="D442" s="130"/>
      <c r="E442" s="130"/>
      <c r="F442" s="130"/>
      <c r="G442" s="130"/>
      <c r="I442" s="14"/>
      <c r="J442" s="14"/>
    </row>
    <row r="443">
      <c r="A443" s="130"/>
      <c r="C443" s="130"/>
      <c r="D443" s="130"/>
      <c r="E443" s="130"/>
      <c r="F443" s="130"/>
      <c r="G443" s="130"/>
      <c r="I443" s="14"/>
      <c r="J443" s="14"/>
    </row>
    <row r="444">
      <c r="A444" s="130"/>
      <c r="C444" s="130"/>
      <c r="D444" s="130"/>
      <c r="E444" s="130"/>
      <c r="F444" s="130"/>
      <c r="G444" s="130"/>
      <c r="I444" s="14"/>
      <c r="J444" s="14"/>
    </row>
    <row r="445">
      <c r="A445" s="130"/>
      <c r="C445" s="130"/>
      <c r="D445" s="130"/>
      <c r="E445" s="130"/>
      <c r="F445" s="130"/>
      <c r="G445" s="130"/>
      <c r="I445" s="14"/>
      <c r="J445" s="14"/>
    </row>
    <row r="446">
      <c r="A446" s="130"/>
      <c r="C446" s="130"/>
      <c r="D446" s="130"/>
      <c r="E446" s="130"/>
      <c r="F446" s="130"/>
      <c r="G446" s="130"/>
      <c r="I446" s="14"/>
      <c r="J446" s="14"/>
    </row>
    <row r="447">
      <c r="A447" s="130"/>
      <c r="C447" s="130"/>
      <c r="D447" s="130"/>
      <c r="E447" s="130"/>
      <c r="F447" s="130"/>
      <c r="G447" s="130"/>
      <c r="I447" s="14"/>
      <c r="J447" s="14"/>
    </row>
    <row r="448">
      <c r="A448" s="130"/>
      <c r="C448" s="130"/>
      <c r="D448" s="130"/>
      <c r="E448" s="130"/>
      <c r="F448" s="130"/>
      <c r="G448" s="130"/>
      <c r="I448" s="14"/>
      <c r="J448" s="14"/>
    </row>
    <row r="449">
      <c r="A449" s="130"/>
      <c r="C449" s="130"/>
      <c r="D449" s="130"/>
      <c r="E449" s="130"/>
      <c r="F449" s="130"/>
      <c r="G449" s="130"/>
      <c r="I449" s="14"/>
      <c r="J449" s="14"/>
    </row>
    <row r="450">
      <c r="A450" s="130"/>
      <c r="C450" s="130"/>
      <c r="D450" s="130"/>
      <c r="E450" s="130"/>
      <c r="F450" s="130"/>
      <c r="G450" s="130"/>
      <c r="I450" s="14"/>
      <c r="J450" s="14"/>
    </row>
    <row r="451">
      <c r="A451" s="130"/>
      <c r="C451" s="130"/>
      <c r="D451" s="130"/>
      <c r="E451" s="130"/>
      <c r="F451" s="130"/>
      <c r="G451" s="130"/>
      <c r="I451" s="14"/>
      <c r="J451" s="14"/>
    </row>
    <row r="452">
      <c r="A452" s="130"/>
      <c r="C452" s="130"/>
      <c r="D452" s="130"/>
      <c r="E452" s="130"/>
      <c r="F452" s="130"/>
      <c r="G452" s="130"/>
      <c r="I452" s="14"/>
      <c r="J452" s="14"/>
    </row>
    <row r="453">
      <c r="A453" s="130"/>
      <c r="C453" s="130"/>
      <c r="D453" s="130"/>
      <c r="E453" s="130"/>
      <c r="F453" s="130"/>
      <c r="G453" s="130"/>
      <c r="I453" s="14"/>
      <c r="J453" s="14"/>
    </row>
    <row r="454">
      <c r="A454" s="130"/>
      <c r="C454" s="130"/>
      <c r="D454" s="130"/>
      <c r="E454" s="130"/>
      <c r="F454" s="130"/>
      <c r="G454" s="130"/>
      <c r="I454" s="14"/>
      <c r="J454" s="14"/>
    </row>
    <row r="455">
      <c r="A455" s="130"/>
      <c r="C455" s="130"/>
      <c r="D455" s="130"/>
      <c r="E455" s="130"/>
      <c r="F455" s="130"/>
      <c r="G455" s="130"/>
      <c r="I455" s="14"/>
      <c r="J455" s="14"/>
    </row>
    <row r="456">
      <c r="A456" s="130"/>
      <c r="C456" s="130"/>
      <c r="D456" s="130"/>
      <c r="E456" s="130"/>
      <c r="F456" s="130"/>
      <c r="G456" s="130"/>
      <c r="I456" s="14"/>
      <c r="J456" s="14"/>
    </row>
    <row r="457">
      <c r="A457" s="130"/>
      <c r="C457" s="130"/>
      <c r="D457" s="130"/>
      <c r="E457" s="130"/>
      <c r="F457" s="130"/>
      <c r="G457" s="130"/>
      <c r="I457" s="14"/>
      <c r="J457" s="14"/>
    </row>
    <row r="458">
      <c r="A458" s="130"/>
      <c r="C458" s="130"/>
      <c r="D458" s="130"/>
      <c r="E458" s="130"/>
      <c r="F458" s="130"/>
      <c r="G458" s="130"/>
      <c r="I458" s="14"/>
      <c r="J458" s="14"/>
    </row>
    <row r="459">
      <c r="A459" s="130"/>
      <c r="C459" s="130"/>
      <c r="D459" s="130"/>
      <c r="E459" s="130"/>
      <c r="F459" s="130"/>
      <c r="G459" s="130"/>
      <c r="I459" s="14"/>
      <c r="J459" s="14"/>
    </row>
    <row r="460">
      <c r="A460" s="130"/>
      <c r="C460" s="130"/>
      <c r="D460" s="130"/>
      <c r="E460" s="130"/>
      <c r="F460" s="130"/>
      <c r="G460" s="130"/>
      <c r="I460" s="14"/>
      <c r="J460" s="14"/>
    </row>
    <row r="461">
      <c r="A461" s="130"/>
      <c r="C461" s="130"/>
      <c r="D461" s="130"/>
      <c r="E461" s="130"/>
      <c r="F461" s="130"/>
      <c r="G461" s="130"/>
      <c r="I461" s="14"/>
      <c r="J461" s="14"/>
    </row>
    <row r="462">
      <c r="A462" s="130"/>
      <c r="C462" s="130"/>
      <c r="D462" s="130"/>
      <c r="E462" s="130"/>
      <c r="F462" s="130"/>
      <c r="G462" s="130"/>
      <c r="I462" s="14"/>
      <c r="J462" s="14"/>
    </row>
    <row r="463">
      <c r="A463" s="130"/>
      <c r="C463" s="130"/>
      <c r="D463" s="130"/>
      <c r="E463" s="130"/>
      <c r="F463" s="130"/>
      <c r="G463" s="130"/>
      <c r="I463" s="14"/>
      <c r="J463" s="14"/>
    </row>
    <row r="464">
      <c r="A464" s="130"/>
      <c r="C464" s="130"/>
      <c r="D464" s="130"/>
      <c r="E464" s="130"/>
      <c r="F464" s="130"/>
      <c r="G464" s="130"/>
      <c r="I464" s="14"/>
      <c r="J464" s="14"/>
    </row>
    <row r="465">
      <c r="A465" s="130"/>
      <c r="C465" s="130"/>
      <c r="D465" s="130"/>
      <c r="E465" s="130"/>
      <c r="F465" s="130"/>
      <c r="G465" s="130"/>
      <c r="I465" s="14"/>
      <c r="J465" s="14"/>
    </row>
    <row r="466">
      <c r="A466" s="130"/>
      <c r="C466" s="130"/>
      <c r="D466" s="130"/>
      <c r="E466" s="130"/>
      <c r="F466" s="130"/>
      <c r="G466" s="130"/>
      <c r="I466" s="14"/>
      <c r="J466" s="14"/>
    </row>
    <row r="467">
      <c r="A467" s="130"/>
      <c r="C467" s="130"/>
      <c r="D467" s="130"/>
      <c r="E467" s="130"/>
      <c r="F467" s="130"/>
      <c r="G467" s="130"/>
      <c r="I467" s="14"/>
      <c r="J467" s="14"/>
    </row>
    <row r="468">
      <c r="A468" s="130"/>
      <c r="C468" s="130"/>
      <c r="D468" s="130"/>
      <c r="E468" s="130"/>
      <c r="F468" s="130"/>
      <c r="G468" s="130"/>
      <c r="I468" s="14"/>
      <c r="J468" s="14"/>
    </row>
    <row r="469">
      <c r="A469" s="130"/>
      <c r="C469" s="130"/>
      <c r="D469" s="130"/>
      <c r="E469" s="130"/>
      <c r="F469" s="130"/>
      <c r="G469" s="130"/>
      <c r="I469" s="14"/>
      <c r="J469" s="14"/>
    </row>
    <row r="470">
      <c r="A470" s="130"/>
      <c r="C470" s="130"/>
      <c r="D470" s="130"/>
      <c r="E470" s="130"/>
      <c r="F470" s="130"/>
      <c r="G470" s="130"/>
      <c r="I470" s="14"/>
      <c r="J470" s="14"/>
    </row>
    <row r="471">
      <c r="A471" s="130"/>
      <c r="C471" s="130"/>
      <c r="D471" s="130"/>
      <c r="E471" s="130"/>
      <c r="F471" s="130"/>
      <c r="G471" s="130"/>
      <c r="I471" s="14"/>
      <c r="J471" s="14"/>
    </row>
    <row r="472">
      <c r="A472" s="130"/>
      <c r="C472" s="130"/>
      <c r="D472" s="130"/>
      <c r="E472" s="130"/>
      <c r="F472" s="130"/>
      <c r="G472" s="130"/>
      <c r="I472" s="14"/>
      <c r="J472" s="14"/>
    </row>
    <row r="473">
      <c r="A473" s="130"/>
      <c r="C473" s="130"/>
      <c r="D473" s="130"/>
      <c r="E473" s="130"/>
      <c r="F473" s="130"/>
      <c r="G473" s="130"/>
      <c r="I473" s="14"/>
      <c r="J473" s="14"/>
    </row>
    <row r="474">
      <c r="A474" s="130"/>
      <c r="C474" s="130"/>
      <c r="D474" s="130"/>
      <c r="E474" s="130"/>
      <c r="F474" s="130"/>
      <c r="G474" s="130"/>
      <c r="I474" s="14"/>
      <c r="J474" s="14"/>
    </row>
    <row r="475">
      <c r="A475" s="130"/>
      <c r="C475" s="130"/>
      <c r="D475" s="130"/>
      <c r="E475" s="130"/>
      <c r="F475" s="130"/>
      <c r="G475" s="130"/>
      <c r="I475" s="14"/>
      <c r="J475" s="14"/>
    </row>
    <row r="476">
      <c r="A476" s="130"/>
      <c r="C476" s="130"/>
      <c r="D476" s="130"/>
      <c r="E476" s="130"/>
      <c r="F476" s="130"/>
      <c r="G476" s="130"/>
      <c r="I476" s="14"/>
      <c r="J476" s="14"/>
    </row>
    <row r="477">
      <c r="A477" s="130"/>
      <c r="C477" s="130"/>
      <c r="D477" s="130"/>
      <c r="E477" s="130"/>
      <c r="F477" s="130"/>
      <c r="G477" s="130"/>
      <c r="I477" s="14"/>
      <c r="J477" s="14"/>
    </row>
    <row r="478">
      <c r="A478" s="130"/>
      <c r="C478" s="130"/>
      <c r="D478" s="130"/>
      <c r="E478" s="130"/>
      <c r="F478" s="130"/>
      <c r="G478" s="130"/>
      <c r="I478" s="14"/>
      <c r="J478" s="14"/>
    </row>
    <row r="479">
      <c r="A479" s="130"/>
      <c r="C479" s="130"/>
      <c r="D479" s="130"/>
      <c r="E479" s="130"/>
      <c r="F479" s="130"/>
      <c r="G479" s="130"/>
      <c r="I479" s="14"/>
      <c r="J479" s="14"/>
    </row>
    <row r="480">
      <c r="A480" s="130"/>
      <c r="C480" s="130"/>
      <c r="D480" s="130"/>
      <c r="E480" s="130"/>
      <c r="F480" s="130"/>
      <c r="G480" s="130"/>
      <c r="I480" s="14"/>
      <c r="J480" s="14"/>
    </row>
    <row r="481">
      <c r="A481" s="130"/>
      <c r="C481" s="130"/>
      <c r="D481" s="130"/>
      <c r="E481" s="130"/>
      <c r="F481" s="130"/>
      <c r="G481" s="130"/>
      <c r="I481" s="14"/>
      <c r="J481" s="14"/>
    </row>
    <row r="482">
      <c r="A482" s="130"/>
      <c r="C482" s="130"/>
      <c r="D482" s="130"/>
      <c r="E482" s="130"/>
      <c r="F482" s="130"/>
      <c r="G482" s="130"/>
      <c r="I482" s="14"/>
      <c r="J482" s="14"/>
    </row>
    <row r="483">
      <c r="A483" s="130"/>
      <c r="C483" s="130"/>
      <c r="D483" s="130"/>
      <c r="E483" s="130"/>
      <c r="F483" s="130"/>
      <c r="G483" s="130"/>
      <c r="I483" s="14"/>
      <c r="J483" s="14"/>
    </row>
    <row r="484">
      <c r="A484" s="130"/>
      <c r="C484" s="130"/>
      <c r="D484" s="130"/>
      <c r="E484" s="130"/>
      <c r="F484" s="130"/>
      <c r="G484" s="130"/>
      <c r="I484" s="14"/>
      <c r="J484" s="14"/>
    </row>
    <row r="485">
      <c r="A485" s="130"/>
      <c r="C485" s="130"/>
      <c r="D485" s="130"/>
      <c r="E485" s="130"/>
      <c r="F485" s="130"/>
      <c r="G485" s="130"/>
      <c r="I485" s="14"/>
      <c r="J485" s="14"/>
    </row>
    <row r="486">
      <c r="A486" s="130"/>
      <c r="C486" s="130"/>
      <c r="D486" s="130"/>
      <c r="E486" s="130"/>
      <c r="F486" s="130"/>
      <c r="G486" s="130"/>
      <c r="I486" s="14"/>
      <c r="J486" s="14"/>
    </row>
    <row r="487">
      <c r="A487" s="130"/>
      <c r="C487" s="130"/>
      <c r="D487" s="130"/>
      <c r="E487" s="130"/>
      <c r="F487" s="130"/>
      <c r="G487" s="130"/>
      <c r="I487" s="14"/>
      <c r="J487" s="14"/>
    </row>
    <row r="488">
      <c r="A488" s="130"/>
      <c r="C488" s="130"/>
      <c r="D488" s="130"/>
      <c r="E488" s="130"/>
      <c r="F488" s="130"/>
      <c r="G488" s="130"/>
      <c r="I488" s="14"/>
      <c r="J488" s="14"/>
    </row>
    <row r="489">
      <c r="A489" s="130"/>
      <c r="C489" s="130"/>
      <c r="D489" s="130"/>
      <c r="E489" s="130"/>
      <c r="F489" s="130"/>
      <c r="G489" s="130"/>
      <c r="I489" s="14"/>
      <c r="J489" s="14"/>
    </row>
    <row r="490">
      <c r="A490" s="130"/>
      <c r="C490" s="130"/>
      <c r="D490" s="130"/>
      <c r="E490" s="130"/>
      <c r="F490" s="130"/>
      <c r="G490" s="130"/>
      <c r="I490" s="14"/>
      <c r="J490" s="14"/>
    </row>
    <row r="491">
      <c r="A491" s="130"/>
      <c r="C491" s="130"/>
      <c r="D491" s="130"/>
      <c r="E491" s="130"/>
      <c r="F491" s="130"/>
      <c r="G491" s="130"/>
      <c r="I491" s="14"/>
      <c r="J491" s="14"/>
    </row>
    <row r="492">
      <c r="A492" s="130"/>
      <c r="C492" s="130"/>
      <c r="D492" s="130"/>
      <c r="E492" s="130"/>
      <c r="F492" s="130"/>
      <c r="G492" s="130"/>
      <c r="I492" s="14"/>
      <c r="J492" s="14"/>
    </row>
    <row r="493">
      <c r="A493" s="130"/>
      <c r="C493" s="130"/>
      <c r="D493" s="130"/>
      <c r="E493" s="130"/>
      <c r="F493" s="130"/>
      <c r="G493" s="130"/>
      <c r="I493" s="14"/>
      <c r="J493" s="14"/>
    </row>
    <row r="494">
      <c r="A494" s="130"/>
      <c r="C494" s="130"/>
      <c r="D494" s="130"/>
      <c r="E494" s="130"/>
      <c r="F494" s="130"/>
      <c r="G494" s="130"/>
      <c r="I494" s="14"/>
      <c r="J494" s="14"/>
    </row>
    <row r="495">
      <c r="A495" s="130"/>
      <c r="C495" s="130"/>
      <c r="D495" s="130"/>
      <c r="E495" s="130"/>
      <c r="F495" s="130"/>
      <c r="G495" s="130"/>
      <c r="I495" s="14"/>
      <c r="J495" s="14"/>
    </row>
    <row r="496">
      <c r="A496" s="130"/>
      <c r="C496" s="130"/>
      <c r="D496" s="130"/>
      <c r="E496" s="130"/>
      <c r="F496" s="130"/>
      <c r="G496" s="130"/>
      <c r="I496" s="14"/>
      <c r="J496" s="14"/>
    </row>
    <row r="497">
      <c r="A497" s="130"/>
      <c r="C497" s="130"/>
      <c r="D497" s="130"/>
      <c r="E497" s="130"/>
      <c r="F497" s="130"/>
      <c r="G497" s="130"/>
      <c r="I497" s="14"/>
      <c r="J497" s="14"/>
    </row>
    <row r="498">
      <c r="A498" s="130"/>
      <c r="C498" s="130"/>
      <c r="D498" s="130"/>
      <c r="E498" s="130"/>
      <c r="F498" s="130"/>
      <c r="G498" s="130"/>
      <c r="I498" s="14"/>
      <c r="J498" s="14"/>
    </row>
    <row r="499">
      <c r="A499" s="130"/>
      <c r="C499" s="130"/>
      <c r="D499" s="130"/>
      <c r="E499" s="130"/>
      <c r="F499" s="130"/>
      <c r="G499" s="130"/>
      <c r="I499" s="14"/>
      <c r="J499" s="14"/>
    </row>
    <row r="500">
      <c r="A500" s="130"/>
      <c r="C500" s="130"/>
      <c r="D500" s="130"/>
      <c r="E500" s="130"/>
      <c r="F500" s="130"/>
      <c r="G500" s="130"/>
      <c r="I500" s="14"/>
      <c r="J500" s="14"/>
    </row>
    <row r="501">
      <c r="A501" s="130"/>
      <c r="C501" s="130"/>
      <c r="D501" s="130"/>
      <c r="E501" s="130"/>
      <c r="F501" s="130"/>
      <c r="G501" s="130"/>
      <c r="I501" s="14"/>
      <c r="J501" s="14"/>
    </row>
    <row r="502">
      <c r="A502" s="130"/>
      <c r="C502" s="130"/>
      <c r="D502" s="130"/>
      <c r="E502" s="130"/>
      <c r="F502" s="130"/>
      <c r="G502" s="130"/>
      <c r="I502" s="14"/>
      <c r="J502" s="14"/>
    </row>
    <row r="503">
      <c r="A503" s="130"/>
      <c r="C503" s="130"/>
      <c r="D503" s="130"/>
      <c r="E503" s="130"/>
      <c r="F503" s="130"/>
      <c r="G503" s="130"/>
      <c r="I503" s="14"/>
      <c r="J503" s="14"/>
    </row>
    <row r="504">
      <c r="A504" s="130"/>
      <c r="C504" s="130"/>
      <c r="D504" s="130"/>
      <c r="E504" s="130"/>
      <c r="F504" s="130"/>
      <c r="G504" s="130"/>
      <c r="I504" s="14"/>
      <c r="J504" s="14"/>
    </row>
    <row r="505">
      <c r="A505" s="130"/>
      <c r="C505" s="130"/>
      <c r="D505" s="130"/>
      <c r="E505" s="130"/>
      <c r="F505" s="130"/>
      <c r="G505" s="130"/>
      <c r="I505" s="14"/>
      <c r="J505" s="14"/>
    </row>
    <row r="506">
      <c r="A506" s="130"/>
      <c r="C506" s="130"/>
      <c r="D506" s="130"/>
      <c r="E506" s="130"/>
      <c r="F506" s="130"/>
      <c r="G506" s="130"/>
      <c r="I506" s="14"/>
      <c r="J506" s="14"/>
    </row>
    <row r="507">
      <c r="A507" s="130"/>
      <c r="C507" s="130"/>
      <c r="D507" s="130"/>
      <c r="E507" s="130"/>
      <c r="F507" s="130"/>
      <c r="G507" s="130"/>
      <c r="I507" s="14"/>
      <c r="J507" s="14"/>
    </row>
    <row r="508">
      <c r="A508" s="130"/>
      <c r="C508" s="130"/>
      <c r="D508" s="130"/>
      <c r="E508" s="130"/>
      <c r="F508" s="130"/>
      <c r="G508" s="130"/>
      <c r="I508" s="14"/>
      <c r="J508" s="14"/>
    </row>
    <row r="509">
      <c r="A509" s="130"/>
      <c r="C509" s="130"/>
      <c r="D509" s="130"/>
      <c r="E509" s="130"/>
      <c r="F509" s="130"/>
      <c r="G509" s="130"/>
      <c r="I509" s="14"/>
      <c r="J509" s="14"/>
    </row>
    <row r="510">
      <c r="A510" s="130"/>
      <c r="C510" s="130"/>
      <c r="D510" s="130"/>
      <c r="E510" s="130"/>
      <c r="F510" s="130"/>
      <c r="G510" s="130"/>
      <c r="I510" s="14"/>
      <c r="J510" s="14"/>
    </row>
    <row r="511">
      <c r="A511" s="130"/>
      <c r="C511" s="130"/>
      <c r="D511" s="130"/>
      <c r="E511" s="130"/>
      <c r="F511" s="130"/>
      <c r="G511" s="130"/>
      <c r="I511" s="14"/>
      <c r="J511" s="14"/>
    </row>
    <row r="512">
      <c r="A512" s="130"/>
      <c r="C512" s="130"/>
      <c r="D512" s="130"/>
      <c r="E512" s="130"/>
      <c r="F512" s="130"/>
      <c r="G512" s="130"/>
      <c r="I512" s="14"/>
      <c r="J512" s="14"/>
    </row>
    <row r="513">
      <c r="A513" s="130"/>
      <c r="C513" s="130"/>
      <c r="D513" s="130"/>
      <c r="E513" s="130"/>
      <c r="F513" s="130"/>
      <c r="G513" s="130"/>
      <c r="I513" s="14"/>
      <c r="J513" s="14"/>
    </row>
    <row r="514">
      <c r="A514" s="130"/>
      <c r="C514" s="130"/>
      <c r="D514" s="130"/>
      <c r="E514" s="130"/>
      <c r="F514" s="130"/>
      <c r="G514" s="130"/>
      <c r="I514" s="14"/>
      <c r="J514" s="14"/>
    </row>
    <row r="515">
      <c r="A515" s="130"/>
      <c r="C515" s="130"/>
      <c r="D515" s="130"/>
      <c r="E515" s="130"/>
      <c r="F515" s="130"/>
      <c r="G515" s="130"/>
      <c r="I515" s="14"/>
      <c r="J515" s="14"/>
    </row>
    <row r="516">
      <c r="A516" s="130"/>
      <c r="C516" s="130"/>
      <c r="D516" s="130"/>
      <c r="E516" s="130"/>
      <c r="F516" s="130"/>
      <c r="G516" s="130"/>
      <c r="I516" s="14"/>
      <c r="J516" s="14"/>
    </row>
    <row r="517">
      <c r="A517" s="130"/>
      <c r="C517" s="130"/>
      <c r="D517" s="130"/>
      <c r="E517" s="130"/>
      <c r="F517" s="130"/>
      <c r="G517" s="130"/>
      <c r="I517" s="14"/>
      <c r="J517" s="14"/>
    </row>
    <row r="518">
      <c r="A518" s="130"/>
      <c r="C518" s="130"/>
      <c r="D518" s="130"/>
      <c r="E518" s="130"/>
      <c r="F518" s="130"/>
      <c r="G518" s="130"/>
      <c r="I518" s="14"/>
      <c r="J518" s="14"/>
    </row>
    <row r="519">
      <c r="A519" s="130"/>
      <c r="C519" s="130"/>
      <c r="D519" s="130"/>
      <c r="E519" s="130"/>
      <c r="F519" s="130"/>
      <c r="G519" s="130"/>
      <c r="I519" s="14"/>
      <c r="J519" s="14"/>
    </row>
    <row r="520">
      <c r="A520" s="130"/>
      <c r="C520" s="130"/>
      <c r="D520" s="130"/>
      <c r="E520" s="130"/>
      <c r="F520" s="130"/>
      <c r="G520" s="130"/>
      <c r="I520" s="14"/>
      <c r="J520" s="14"/>
    </row>
    <row r="521">
      <c r="A521" s="130"/>
      <c r="C521" s="130"/>
      <c r="D521" s="130"/>
      <c r="E521" s="130"/>
      <c r="F521" s="130"/>
      <c r="G521" s="130"/>
      <c r="I521" s="14"/>
      <c r="J521" s="14"/>
    </row>
    <row r="522">
      <c r="A522" s="130"/>
      <c r="C522" s="130"/>
      <c r="D522" s="130"/>
      <c r="E522" s="130"/>
      <c r="F522" s="130"/>
      <c r="G522" s="130"/>
      <c r="I522" s="14"/>
      <c r="J522" s="14"/>
    </row>
    <row r="523">
      <c r="A523" s="130"/>
      <c r="C523" s="130"/>
      <c r="D523" s="130"/>
      <c r="E523" s="130"/>
      <c r="F523" s="130"/>
      <c r="G523" s="130"/>
      <c r="I523" s="14"/>
      <c r="J523" s="14"/>
    </row>
    <row r="524">
      <c r="A524" s="130"/>
      <c r="C524" s="130"/>
      <c r="D524" s="130"/>
      <c r="E524" s="130"/>
      <c r="F524" s="130"/>
      <c r="G524" s="130"/>
      <c r="I524" s="14"/>
      <c r="J524" s="14"/>
    </row>
    <row r="525">
      <c r="A525" s="130"/>
      <c r="C525" s="130"/>
      <c r="D525" s="130"/>
      <c r="E525" s="130"/>
      <c r="F525" s="130"/>
      <c r="G525" s="130"/>
      <c r="I525" s="14"/>
      <c r="J525" s="14"/>
    </row>
    <row r="526">
      <c r="A526" s="130"/>
      <c r="C526" s="130"/>
      <c r="D526" s="130"/>
      <c r="E526" s="130"/>
      <c r="F526" s="130"/>
      <c r="G526" s="130"/>
      <c r="I526" s="14"/>
      <c r="J526" s="14"/>
    </row>
    <row r="527">
      <c r="A527" s="130"/>
      <c r="C527" s="130"/>
      <c r="D527" s="130"/>
      <c r="E527" s="130"/>
      <c r="F527" s="130"/>
      <c r="G527" s="130"/>
      <c r="I527" s="14"/>
      <c r="J527" s="14"/>
    </row>
    <row r="528">
      <c r="A528" s="130"/>
      <c r="C528" s="130"/>
      <c r="D528" s="130"/>
      <c r="E528" s="130"/>
      <c r="F528" s="130"/>
      <c r="G528" s="130"/>
      <c r="I528" s="14"/>
      <c r="J528" s="14"/>
    </row>
    <row r="529">
      <c r="A529" s="130"/>
      <c r="C529" s="130"/>
      <c r="D529" s="130"/>
      <c r="E529" s="130"/>
      <c r="F529" s="130"/>
      <c r="G529" s="130"/>
      <c r="I529" s="14"/>
      <c r="J529" s="14"/>
    </row>
    <row r="530">
      <c r="A530" s="130"/>
      <c r="C530" s="130"/>
      <c r="D530" s="130"/>
      <c r="E530" s="130"/>
      <c r="F530" s="130"/>
      <c r="G530" s="130"/>
      <c r="I530" s="14"/>
      <c r="J530" s="14"/>
    </row>
    <row r="531">
      <c r="A531" s="130"/>
      <c r="C531" s="130"/>
      <c r="D531" s="130"/>
      <c r="E531" s="130"/>
      <c r="F531" s="130"/>
      <c r="G531" s="130"/>
      <c r="I531" s="14"/>
      <c r="J531" s="14"/>
    </row>
    <row r="532">
      <c r="A532" s="130"/>
      <c r="C532" s="130"/>
      <c r="D532" s="130"/>
      <c r="E532" s="130"/>
      <c r="F532" s="130"/>
      <c r="G532" s="130"/>
      <c r="I532" s="14"/>
      <c r="J532" s="14"/>
    </row>
    <row r="533">
      <c r="A533" s="130"/>
      <c r="C533" s="130"/>
      <c r="D533" s="130"/>
      <c r="E533" s="130"/>
      <c r="F533" s="130"/>
      <c r="G533" s="130"/>
      <c r="I533" s="14"/>
      <c r="J533" s="14"/>
    </row>
    <row r="534">
      <c r="A534" s="130"/>
      <c r="C534" s="130"/>
      <c r="D534" s="130"/>
      <c r="E534" s="130"/>
      <c r="F534" s="130"/>
      <c r="G534" s="130"/>
      <c r="I534" s="14"/>
      <c r="J534" s="14"/>
    </row>
    <row r="535">
      <c r="A535" s="130"/>
      <c r="C535" s="130"/>
      <c r="D535" s="130"/>
      <c r="E535" s="130"/>
      <c r="F535" s="130"/>
      <c r="G535" s="130"/>
      <c r="I535" s="14"/>
      <c r="J535" s="14"/>
    </row>
    <row r="536">
      <c r="A536" s="130"/>
      <c r="C536" s="130"/>
      <c r="D536" s="130"/>
      <c r="E536" s="130"/>
      <c r="F536" s="130"/>
      <c r="G536" s="130"/>
      <c r="I536" s="14"/>
      <c r="J536" s="14"/>
    </row>
    <row r="537">
      <c r="A537" s="130"/>
      <c r="C537" s="130"/>
      <c r="D537" s="130"/>
      <c r="E537" s="130"/>
      <c r="F537" s="130"/>
      <c r="G537" s="130"/>
      <c r="I537" s="14"/>
      <c r="J537" s="14"/>
    </row>
    <row r="538">
      <c r="A538" s="130"/>
      <c r="C538" s="130"/>
      <c r="D538" s="130"/>
      <c r="E538" s="130"/>
      <c r="F538" s="130"/>
      <c r="G538" s="130"/>
      <c r="I538" s="14"/>
      <c r="J538" s="14"/>
    </row>
    <row r="539">
      <c r="A539" s="130"/>
      <c r="C539" s="130"/>
      <c r="D539" s="130"/>
      <c r="E539" s="130"/>
      <c r="F539" s="130"/>
      <c r="G539" s="130"/>
      <c r="I539" s="14"/>
      <c r="J539" s="14"/>
    </row>
    <row r="540">
      <c r="A540" s="130"/>
      <c r="C540" s="130"/>
      <c r="D540" s="130"/>
      <c r="E540" s="130"/>
      <c r="F540" s="130"/>
      <c r="G540" s="130"/>
      <c r="I540" s="14"/>
      <c r="J540" s="14"/>
    </row>
    <row r="541">
      <c r="A541" s="130"/>
      <c r="C541" s="130"/>
      <c r="D541" s="130"/>
      <c r="E541" s="130"/>
      <c r="F541" s="130"/>
      <c r="G541" s="130"/>
      <c r="I541" s="14"/>
      <c r="J541" s="14"/>
    </row>
    <row r="542">
      <c r="A542" s="130"/>
      <c r="C542" s="130"/>
      <c r="D542" s="130"/>
      <c r="E542" s="130"/>
      <c r="F542" s="130"/>
      <c r="G542" s="130"/>
      <c r="I542" s="14"/>
      <c r="J542" s="14"/>
    </row>
    <row r="543">
      <c r="A543" s="130"/>
      <c r="C543" s="130"/>
      <c r="D543" s="130"/>
      <c r="E543" s="130"/>
      <c r="F543" s="130"/>
      <c r="G543" s="130"/>
      <c r="I543" s="14"/>
      <c r="J543" s="14"/>
    </row>
    <row r="544">
      <c r="A544" s="130"/>
      <c r="C544" s="130"/>
      <c r="D544" s="130"/>
      <c r="E544" s="130"/>
      <c r="F544" s="130"/>
      <c r="G544" s="130"/>
      <c r="I544" s="14"/>
      <c r="J544" s="14"/>
    </row>
    <row r="545">
      <c r="A545" s="130"/>
      <c r="C545" s="130"/>
      <c r="D545" s="130"/>
      <c r="E545" s="130"/>
      <c r="F545" s="130"/>
      <c r="G545" s="130"/>
      <c r="I545" s="14"/>
      <c r="J545" s="14"/>
    </row>
    <row r="546">
      <c r="A546" s="130"/>
      <c r="C546" s="130"/>
      <c r="D546" s="130"/>
      <c r="E546" s="130"/>
      <c r="F546" s="130"/>
      <c r="G546" s="130"/>
      <c r="I546" s="14"/>
      <c r="J546" s="14"/>
    </row>
    <row r="547">
      <c r="A547" s="130"/>
      <c r="C547" s="130"/>
      <c r="D547" s="130"/>
      <c r="E547" s="130"/>
      <c r="F547" s="130"/>
      <c r="G547" s="130"/>
      <c r="I547" s="14"/>
      <c r="J547" s="14"/>
    </row>
    <row r="548">
      <c r="A548" s="130"/>
      <c r="C548" s="130"/>
      <c r="D548" s="130"/>
      <c r="E548" s="130"/>
      <c r="F548" s="130"/>
      <c r="G548" s="130"/>
      <c r="I548" s="14"/>
      <c r="J548" s="14"/>
    </row>
    <row r="549">
      <c r="A549" s="130"/>
      <c r="C549" s="130"/>
      <c r="D549" s="130"/>
      <c r="E549" s="130"/>
      <c r="F549" s="130"/>
      <c r="G549" s="130"/>
      <c r="I549" s="14"/>
      <c r="J549" s="14"/>
    </row>
    <row r="550">
      <c r="A550" s="130"/>
      <c r="C550" s="130"/>
      <c r="D550" s="130"/>
      <c r="E550" s="130"/>
      <c r="F550" s="130"/>
      <c r="G550" s="130"/>
      <c r="I550" s="14"/>
      <c r="J550" s="14"/>
    </row>
    <row r="551">
      <c r="A551" s="130"/>
      <c r="C551" s="130"/>
      <c r="D551" s="130"/>
      <c r="E551" s="130"/>
      <c r="F551" s="130"/>
      <c r="G551" s="130"/>
      <c r="I551" s="14"/>
      <c r="J551" s="14"/>
    </row>
    <row r="552">
      <c r="A552" s="130"/>
      <c r="C552" s="130"/>
      <c r="D552" s="130"/>
      <c r="E552" s="130"/>
      <c r="F552" s="130"/>
      <c r="G552" s="130"/>
      <c r="I552" s="14"/>
      <c r="J552" s="14"/>
    </row>
    <row r="553">
      <c r="A553" s="130"/>
      <c r="C553" s="130"/>
      <c r="D553" s="130"/>
      <c r="E553" s="130"/>
      <c r="F553" s="130"/>
      <c r="G553" s="130"/>
      <c r="I553" s="14"/>
      <c r="J553" s="14"/>
    </row>
    <row r="554">
      <c r="A554" s="130"/>
      <c r="C554" s="130"/>
      <c r="D554" s="130"/>
      <c r="E554" s="130"/>
      <c r="F554" s="130"/>
      <c r="G554" s="130"/>
      <c r="I554" s="14"/>
      <c r="J554" s="14"/>
    </row>
    <row r="555">
      <c r="A555" s="130"/>
      <c r="C555" s="130"/>
      <c r="D555" s="130"/>
      <c r="E555" s="130"/>
      <c r="F555" s="130"/>
      <c r="G555" s="130"/>
      <c r="I555" s="14"/>
      <c r="J555" s="14"/>
    </row>
    <row r="556">
      <c r="A556" s="130"/>
      <c r="C556" s="130"/>
      <c r="D556" s="130"/>
      <c r="E556" s="130"/>
      <c r="F556" s="130"/>
      <c r="G556" s="130"/>
      <c r="I556" s="14"/>
      <c r="J556" s="14"/>
    </row>
    <row r="557">
      <c r="A557" s="130"/>
      <c r="C557" s="130"/>
      <c r="D557" s="130"/>
      <c r="E557" s="130"/>
      <c r="F557" s="130"/>
      <c r="G557" s="130"/>
      <c r="I557" s="14"/>
      <c r="J557" s="14"/>
    </row>
    <row r="558">
      <c r="A558" s="130"/>
      <c r="C558" s="130"/>
      <c r="D558" s="130"/>
      <c r="E558" s="130"/>
      <c r="F558" s="130"/>
      <c r="G558" s="130"/>
      <c r="I558" s="14"/>
      <c r="J558" s="14"/>
    </row>
    <row r="559">
      <c r="A559" s="130"/>
      <c r="C559" s="130"/>
      <c r="D559" s="130"/>
      <c r="E559" s="130"/>
      <c r="F559" s="130"/>
      <c r="G559" s="130"/>
      <c r="I559" s="14"/>
      <c r="J559" s="14"/>
    </row>
    <row r="560">
      <c r="A560" s="130"/>
      <c r="C560" s="130"/>
      <c r="D560" s="130"/>
      <c r="E560" s="130"/>
      <c r="F560" s="130"/>
      <c r="G560" s="130"/>
      <c r="I560" s="14"/>
      <c r="J560" s="14"/>
    </row>
    <row r="561">
      <c r="A561" s="130"/>
      <c r="C561" s="130"/>
      <c r="D561" s="130"/>
      <c r="E561" s="130"/>
      <c r="F561" s="130"/>
      <c r="G561" s="130"/>
      <c r="I561" s="14"/>
      <c r="J561" s="14"/>
    </row>
    <row r="562">
      <c r="A562" s="130"/>
      <c r="C562" s="130"/>
      <c r="D562" s="130"/>
      <c r="E562" s="130"/>
      <c r="F562" s="130"/>
      <c r="G562" s="130"/>
      <c r="I562" s="14"/>
      <c r="J562" s="14"/>
    </row>
    <row r="563">
      <c r="A563" s="130"/>
      <c r="C563" s="130"/>
      <c r="D563" s="130"/>
      <c r="E563" s="130"/>
      <c r="F563" s="130"/>
      <c r="G563" s="130"/>
      <c r="I563" s="14"/>
      <c r="J563" s="14"/>
    </row>
    <row r="564">
      <c r="A564" s="130"/>
      <c r="C564" s="130"/>
      <c r="D564" s="130"/>
      <c r="E564" s="130"/>
      <c r="F564" s="130"/>
      <c r="G564" s="130"/>
      <c r="I564" s="14"/>
      <c r="J564" s="14"/>
    </row>
    <row r="565">
      <c r="A565" s="130"/>
      <c r="C565" s="130"/>
      <c r="D565" s="130"/>
      <c r="E565" s="130"/>
      <c r="F565" s="130"/>
      <c r="G565" s="130"/>
      <c r="I565" s="14"/>
      <c r="J565" s="14"/>
    </row>
    <row r="566">
      <c r="A566" s="130"/>
      <c r="C566" s="130"/>
      <c r="D566" s="130"/>
      <c r="E566" s="130"/>
      <c r="F566" s="130"/>
      <c r="G566" s="130"/>
      <c r="I566" s="14"/>
      <c r="J566" s="14"/>
    </row>
    <row r="567">
      <c r="A567" s="130"/>
      <c r="C567" s="130"/>
      <c r="D567" s="130"/>
      <c r="E567" s="130"/>
      <c r="F567" s="130"/>
      <c r="G567" s="130"/>
      <c r="I567" s="14"/>
      <c r="J567" s="14"/>
    </row>
    <row r="568">
      <c r="A568" s="130"/>
      <c r="C568" s="130"/>
      <c r="D568" s="130"/>
      <c r="E568" s="130"/>
      <c r="F568" s="130"/>
      <c r="G568" s="130"/>
      <c r="I568" s="14"/>
      <c r="J568" s="14"/>
    </row>
    <row r="569">
      <c r="A569" s="130"/>
      <c r="C569" s="130"/>
      <c r="D569" s="130"/>
      <c r="E569" s="130"/>
      <c r="F569" s="130"/>
      <c r="G569" s="130"/>
      <c r="I569" s="14"/>
      <c r="J569" s="14"/>
    </row>
    <row r="570">
      <c r="A570" s="130"/>
      <c r="C570" s="130"/>
      <c r="D570" s="130"/>
      <c r="E570" s="130"/>
      <c r="F570" s="130"/>
      <c r="G570" s="130"/>
      <c r="I570" s="14"/>
      <c r="J570" s="14"/>
    </row>
    <row r="571">
      <c r="A571" s="130"/>
      <c r="C571" s="130"/>
      <c r="D571" s="130"/>
      <c r="E571" s="130"/>
      <c r="F571" s="130"/>
      <c r="G571" s="130"/>
      <c r="I571" s="14"/>
      <c r="J571" s="14"/>
    </row>
    <row r="572">
      <c r="A572" s="130"/>
      <c r="C572" s="130"/>
      <c r="D572" s="130"/>
      <c r="E572" s="130"/>
      <c r="F572" s="130"/>
      <c r="G572" s="130"/>
      <c r="I572" s="14"/>
      <c r="J572" s="14"/>
    </row>
    <row r="573">
      <c r="A573" s="130"/>
      <c r="C573" s="130"/>
      <c r="D573" s="130"/>
      <c r="E573" s="130"/>
      <c r="F573" s="130"/>
      <c r="G573" s="130"/>
      <c r="I573" s="14"/>
      <c r="J573" s="14"/>
    </row>
    <row r="574">
      <c r="A574" s="130"/>
      <c r="C574" s="130"/>
      <c r="D574" s="130"/>
      <c r="E574" s="130"/>
      <c r="F574" s="130"/>
      <c r="G574" s="130"/>
      <c r="I574" s="14"/>
      <c r="J574" s="14"/>
    </row>
    <row r="575">
      <c r="A575" s="130"/>
      <c r="C575" s="130"/>
      <c r="D575" s="130"/>
      <c r="E575" s="130"/>
      <c r="F575" s="130"/>
      <c r="G575" s="130"/>
      <c r="I575" s="14"/>
      <c r="J575" s="14"/>
    </row>
    <row r="576">
      <c r="A576" s="130"/>
      <c r="C576" s="130"/>
      <c r="D576" s="130"/>
      <c r="E576" s="130"/>
      <c r="F576" s="130"/>
      <c r="G576" s="130"/>
      <c r="I576" s="14"/>
      <c r="J576" s="14"/>
    </row>
    <row r="577">
      <c r="A577" s="130"/>
      <c r="C577" s="130"/>
      <c r="D577" s="130"/>
      <c r="E577" s="130"/>
      <c r="F577" s="130"/>
      <c r="G577" s="130"/>
      <c r="I577" s="14"/>
      <c r="J577" s="14"/>
    </row>
    <row r="578">
      <c r="A578" s="130"/>
      <c r="C578" s="130"/>
      <c r="D578" s="130"/>
      <c r="E578" s="130"/>
      <c r="F578" s="130"/>
      <c r="G578" s="130"/>
      <c r="I578" s="14"/>
      <c r="J578" s="14"/>
    </row>
    <row r="579">
      <c r="A579" s="130"/>
      <c r="C579" s="130"/>
      <c r="D579" s="130"/>
      <c r="E579" s="130"/>
      <c r="F579" s="130"/>
      <c r="G579" s="130"/>
      <c r="I579" s="14"/>
      <c r="J579" s="14"/>
    </row>
    <row r="580">
      <c r="A580" s="130"/>
      <c r="C580" s="130"/>
      <c r="D580" s="130"/>
      <c r="E580" s="130"/>
      <c r="F580" s="130"/>
      <c r="G580" s="130"/>
      <c r="I580" s="14"/>
      <c r="J580" s="14"/>
    </row>
    <row r="581">
      <c r="A581" s="130"/>
      <c r="C581" s="130"/>
      <c r="D581" s="130"/>
      <c r="E581" s="130"/>
      <c r="F581" s="130"/>
      <c r="G581" s="130"/>
      <c r="I581" s="14"/>
      <c r="J581" s="14"/>
    </row>
    <row r="582">
      <c r="A582" s="130"/>
      <c r="C582" s="130"/>
      <c r="D582" s="130"/>
      <c r="E582" s="130"/>
      <c r="F582" s="130"/>
      <c r="G582" s="130"/>
      <c r="I582" s="14"/>
      <c r="J582" s="14"/>
    </row>
    <row r="583">
      <c r="A583" s="130"/>
      <c r="C583" s="130"/>
      <c r="D583" s="130"/>
      <c r="E583" s="130"/>
      <c r="F583" s="130"/>
      <c r="G583" s="130"/>
      <c r="I583" s="14"/>
      <c r="J583" s="14"/>
    </row>
    <row r="584">
      <c r="A584" s="130"/>
      <c r="C584" s="130"/>
      <c r="D584" s="130"/>
      <c r="E584" s="130"/>
      <c r="F584" s="130"/>
      <c r="G584" s="130"/>
      <c r="I584" s="14"/>
      <c r="J584" s="14"/>
    </row>
    <row r="585">
      <c r="A585" s="130"/>
      <c r="C585" s="130"/>
      <c r="D585" s="130"/>
      <c r="E585" s="130"/>
      <c r="F585" s="130"/>
      <c r="G585" s="130"/>
      <c r="I585" s="14"/>
      <c r="J585" s="14"/>
    </row>
    <row r="586">
      <c r="A586" s="130"/>
      <c r="C586" s="130"/>
      <c r="D586" s="130"/>
      <c r="E586" s="130"/>
      <c r="F586" s="130"/>
      <c r="G586" s="130"/>
      <c r="I586" s="14"/>
      <c r="J586" s="14"/>
    </row>
    <row r="587">
      <c r="A587" s="130"/>
      <c r="C587" s="130"/>
      <c r="D587" s="130"/>
      <c r="E587" s="130"/>
      <c r="F587" s="130"/>
      <c r="G587" s="130"/>
      <c r="I587" s="14"/>
      <c r="J587" s="14"/>
    </row>
    <row r="588">
      <c r="A588" s="130"/>
      <c r="C588" s="130"/>
      <c r="D588" s="130"/>
      <c r="E588" s="130"/>
      <c r="F588" s="130"/>
      <c r="G588" s="130"/>
      <c r="I588" s="14"/>
      <c r="J588" s="14"/>
    </row>
    <row r="589">
      <c r="A589" s="130"/>
      <c r="C589" s="130"/>
      <c r="D589" s="130"/>
      <c r="E589" s="130"/>
      <c r="F589" s="130"/>
      <c r="G589" s="130"/>
      <c r="I589" s="14"/>
      <c r="J589" s="14"/>
    </row>
    <row r="590">
      <c r="A590" s="130"/>
      <c r="C590" s="130"/>
      <c r="D590" s="130"/>
      <c r="E590" s="130"/>
      <c r="F590" s="130"/>
      <c r="G590" s="130"/>
      <c r="I590" s="14"/>
      <c r="J590" s="14"/>
    </row>
    <row r="591">
      <c r="A591" s="130"/>
      <c r="C591" s="130"/>
      <c r="D591" s="130"/>
      <c r="E591" s="130"/>
      <c r="F591" s="130"/>
      <c r="G591" s="130"/>
      <c r="I591" s="14"/>
      <c r="J591" s="14"/>
    </row>
    <row r="592">
      <c r="A592" s="130"/>
      <c r="C592" s="130"/>
      <c r="D592" s="130"/>
      <c r="E592" s="130"/>
      <c r="F592" s="130"/>
      <c r="G592" s="130"/>
      <c r="I592" s="14"/>
      <c r="J592" s="14"/>
    </row>
    <row r="593">
      <c r="A593" s="130"/>
      <c r="C593" s="130"/>
      <c r="D593" s="130"/>
      <c r="E593" s="130"/>
      <c r="F593" s="130"/>
      <c r="G593" s="130"/>
      <c r="I593" s="14"/>
      <c r="J593" s="14"/>
    </row>
    <row r="594">
      <c r="A594" s="130"/>
      <c r="C594" s="130"/>
      <c r="D594" s="130"/>
      <c r="E594" s="130"/>
      <c r="F594" s="130"/>
      <c r="G594" s="130"/>
      <c r="I594" s="14"/>
      <c r="J594" s="14"/>
    </row>
    <row r="595">
      <c r="A595" s="130"/>
      <c r="C595" s="130"/>
      <c r="D595" s="130"/>
      <c r="E595" s="130"/>
      <c r="F595" s="130"/>
      <c r="G595" s="130"/>
      <c r="I595" s="14"/>
      <c r="J595" s="14"/>
    </row>
    <row r="596">
      <c r="A596" s="130"/>
      <c r="C596" s="130"/>
      <c r="D596" s="130"/>
      <c r="E596" s="130"/>
      <c r="F596" s="130"/>
      <c r="G596" s="130"/>
      <c r="I596" s="14"/>
      <c r="J596" s="14"/>
    </row>
    <row r="597">
      <c r="A597" s="130"/>
      <c r="C597" s="130"/>
      <c r="D597" s="130"/>
      <c r="E597" s="130"/>
      <c r="F597" s="130"/>
      <c r="G597" s="130"/>
      <c r="I597" s="14"/>
      <c r="J597" s="14"/>
    </row>
    <row r="598">
      <c r="A598" s="130"/>
      <c r="C598" s="130"/>
      <c r="D598" s="130"/>
      <c r="E598" s="130"/>
      <c r="F598" s="130"/>
      <c r="G598" s="130"/>
      <c r="I598" s="14"/>
      <c r="J598" s="14"/>
    </row>
    <row r="599">
      <c r="A599" s="130"/>
      <c r="C599" s="130"/>
      <c r="D599" s="130"/>
      <c r="E599" s="130"/>
      <c r="F599" s="130"/>
      <c r="G599" s="130"/>
      <c r="I599" s="14"/>
      <c r="J599" s="14"/>
    </row>
    <row r="600">
      <c r="A600" s="130"/>
      <c r="C600" s="130"/>
      <c r="D600" s="130"/>
      <c r="E600" s="130"/>
      <c r="F600" s="130"/>
      <c r="G600" s="130"/>
      <c r="I600" s="14"/>
      <c r="J600" s="14"/>
    </row>
    <row r="601">
      <c r="A601" s="130"/>
      <c r="C601" s="130"/>
      <c r="D601" s="130"/>
      <c r="E601" s="130"/>
      <c r="F601" s="130"/>
      <c r="G601" s="130"/>
      <c r="I601" s="14"/>
      <c r="J601" s="14"/>
    </row>
    <row r="602">
      <c r="A602" s="130"/>
      <c r="C602" s="130"/>
      <c r="D602" s="130"/>
      <c r="E602" s="130"/>
      <c r="F602" s="130"/>
      <c r="G602" s="130"/>
      <c r="I602" s="14"/>
      <c r="J602" s="14"/>
    </row>
    <row r="603">
      <c r="A603" s="130"/>
      <c r="C603" s="130"/>
      <c r="D603" s="130"/>
      <c r="E603" s="130"/>
      <c r="F603" s="130"/>
      <c r="G603" s="130"/>
      <c r="I603" s="14"/>
      <c r="J603" s="14"/>
    </row>
    <row r="604">
      <c r="A604" s="130"/>
      <c r="C604" s="130"/>
      <c r="D604" s="130"/>
      <c r="E604" s="130"/>
      <c r="F604" s="130"/>
      <c r="G604" s="130"/>
      <c r="I604" s="14"/>
      <c r="J604" s="14"/>
    </row>
    <row r="605">
      <c r="A605" s="130"/>
      <c r="C605" s="130"/>
      <c r="D605" s="130"/>
      <c r="E605" s="130"/>
      <c r="F605" s="130"/>
      <c r="G605" s="130"/>
      <c r="I605" s="14"/>
      <c r="J605" s="14"/>
    </row>
    <row r="606">
      <c r="A606" s="130"/>
      <c r="C606" s="130"/>
      <c r="D606" s="130"/>
      <c r="E606" s="130"/>
      <c r="F606" s="130"/>
      <c r="G606" s="130"/>
      <c r="I606" s="14"/>
      <c r="J606" s="14"/>
    </row>
    <row r="607">
      <c r="A607" s="130"/>
      <c r="C607" s="130"/>
      <c r="D607" s="130"/>
      <c r="E607" s="130"/>
      <c r="F607" s="130"/>
      <c r="G607" s="130"/>
      <c r="I607" s="14"/>
      <c r="J607" s="14"/>
    </row>
    <row r="608">
      <c r="A608" s="130"/>
      <c r="C608" s="130"/>
      <c r="D608" s="130"/>
      <c r="E608" s="130"/>
      <c r="F608" s="130"/>
      <c r="G608" s="130"/>
      <c r="I608" s="14"/>
      <c r="J608" s="14"/>
    </row>
    <row r="609">
      <c r="A609" s="130"/>
      <c r="C609" s="130"/>
      <c r="D609" s="130"/>
      <c r="E609" s="130"/>
      <c r="F609" s="130"/>
      <c r="G609" s="130"/>
      <c r="I609" s="14"/>
      <c r="J609" s="14"/>
    </row>
    <row r="610">
      <c r="A610" s="130"/>
      <c r="C610" s="130"/>
      <c r="D610" s="130"/>
      <c r="E610" s="130"/>
      <c r="F610" s="130"/>
      <c r="G610" s="130"/>
      <c r="I610" s="14"/>
      <c r="J610" s="14"/>
    </row>
    <row r="611">
      <c r="A611" s="130"/>
      <c r="C611" s="130"/>
      <c r="D611" s="130"/>
      <c r="E611" s="130"/>
      <c r="F611" s="130"/>
      <c r="G611" s="130"/>
      <c r="I611" s="14"/>
      <c r="J611" s="14"/>
    </row>
    <row r="612">
      <c r="A612" s="130"/>
      <c r="C612" s="130"/>
      <c r="D612" s="130"/>
      <c r="E612" s="130"/>
      <c r="F612" s="130"/>
      <c r="G612" s="130"/>
      <c r="I612" s="14"/>
      <c r="J612" s="14"/>
    </row>
    <row r="613">
      <c r="A613" s="130"/>
      <c r="C613" s="130"/>
      <c r="D613" s="130"/>
      <c r="E613" s="130"/>
      <c r="F613" s="130"/>
      <c r="G613" s="130"/>
      <c r="I613" s="14"/>
      <c r="J613" s="14"/>
    </row>
    <row r="614">
      <c r="A614" s="130"/>
      <c r="C614" s="130"/>
      <c r="D614" s="130"/>
      <c r="E614" s="130"/>
      <c r="F614" s="130"/>
      <c r="G614" s="130"/>
      <c r="I614" s="14"/>
      <c r="J614" s="14"/>
    </row>
    <row r="615">
      <c r="A615" s="130"/>
      <c r="C615" s="130"/>
      <c r="D615" s="130"/>
      <c r="E615" s="130"/>
      <c r="F615" s="130"/>
      <c r="G615" s="130"/>
      <c r="I615" s="14"/>
      <c r="J615" s="14"/>
    </row>
    <row r="616">
      <c r="A616" s="130"/>
      <c r="C616" s="130"/>
      <c r="D616" s="130"/>
      <c r="E616" s="130"/>
      <c r="F616" s="130"/>
      <c r="G616" s="130"/>
      <c r="I616" s="14"/>
      <c r="J616" s="14"/>
    </row>
    <row r="617">
      <c r="A617" s="130"/>
      <c r="C617" s="130"/>
      <c r="D617" s="130"/>
      <c r="E617" s="130"/>
      <c r="F617" s="130"/>
      <c r="G617" s="130"/>
      <c r="I617" s="14"/>
      <c r="J617" s="14"/>
    </row>
    <row r="618">
      <c r="A618" s="130"/>
      <c r="C618" s="130"/>
      <c r="D618" s="130"/>
      <c r="E618" s="130"/>
      <c r="F618" s="130"/>
      <c r="G618" s="130"/>
      <c r="I618" s="14"/>
      <c r="J618" s="14"/>
    </row>
    <row r="619">
      <c r="A619" s="130"/>
      <c r="C619" s="130"/>
      <c r="D619" s="130"/>
      <c r="E619" s="130"/>
      <c r="F619" s="130"/>
      <c r="G619" s="130"/>
      <c r="I619" s="14"/>
      <c r="J619" s="14"/>
    </row>
    <row r="620">
      <c r="A620" s="130"/>
      <c r="C620" s="130"/>
      <c r="D620" s="130"/>
      <c r="E620" s="130"/>
      <c r="F620" s="130"/>
      <c r="G620" s="130"/>
      <c r="I620" s="14"/>
      <c r="J620" s="14"/>
    </row>
    <row r="621">
      <c r="A621" s="130"/>
      <c r="C621" s="130"/>
      <c r="D621" s="130"/>
      <c r="E621" s="130"/>
      <c r="F621" s="130"/>
      <c r="G621" s="130"/>
      <c r="I621" s="14"/>
      <c r="J621" s="14"/>
    </row>
    <row r="622">
      <c r="A622" s="130"/>
      <c r="C622" s="130"/>
      <c r="D622" s="130"/>
      <c r="E622" s="130"/>
      <c r="F622" s="130"/>
      <c r="G622" s="130"/>
      <c r="I622" s="14"/>
      <c r="J622" s="14"/>
    </row>
    <row r="623">
      <c r="A623" s="130"/>
      <c r="C623" s="130"/>
      <c r="D623" s="130"/>
      <c r="E623" s="130"/>
      <c r="F623" s="130"/>
      <c r="G623" s="130"/>
      <c r="I623" s="14"/>
      <c r="J623" s="14"/>
    </row>
    <row r="624">
      <c r="A624" s="130"/>
      <c r="C624" s="130"/>
      <c r="D624" s="130"/>
      <c r="E624" s="130"/>
      <c r="F624" s="130"/>
      <c r="G624" s="130"/>
      <c r="I624" s="14"/>
      <c r="J624" s="14"/>
    </row>
    <row r="625">
      <c r="A625" s="130"/>
      <c r="C625" s="130"/>
      <c r="D625" s="130"/>
      <c r="E625" s="130"/>
      <c r="F625" s="130"/>
      <c r="G625" s="130"/>
      <c r="I625" s="14"/>
      <c r="J625" s="14"/>
    </row>
    <row r="626">
      <c r="A626" s="130"/>
      <c r="C626" s="130"/>
      <c r="D626" s="130"/>
      <c r="E626" s="130"/>
      <c r="F626" s="130"/>
      <c r="G626" s="130"/>
      <c r="I626" s="14"/>
      <c r="J626" s="14"/>
    </row>
    <row r="627">
      <c r="A627" s="130"/>
      <c r="C627" s="130"/>
      <c r="D627" s="130"/>
      <c r="E627" s="130"/>
      <c r="F627" s="130"/>
      <c r="G627" s="130"/>
      <c r="I627" s="14"/>
      <c r="J627" s="14"/>
    </row>
    <row r="628">
      <c r="A628" s="130"/>
      <c r="C628" s="130"/>
      <c r="D628" s="130"/>
      <c r="E628" s="130"/>
      <c r="F628" s="130"/>
      <c r="G628" s="130"/>
      <c r="I628" s="14"/>
      <c r="J628" s="14"/>
    </row>
    <row r="629">
      <c r="A629" s="130"/>
      <c r="C629" s="130"/>
      <c r="D629" s="130"/>
      <c r="E629" s="130"/>
      <c r="F629" s="130"/>
      <c r="G629" s="130"/>
      <c r="I629" s="14"/>
      <c r="J629" s="14"/>
    </row>
    <row r="630">
      <c r="A630" s="130"/>
      <c r="C630" s="130"/>
      <c r="D630" s="130"/>
      <c r="E630" s="130"/>
      <c r="F630" s="130"/>
      <c r="G630" s="130"/>
      <c r="I630" s="14"/>
      <c r="J630" s="14"/>
    </row>
    <row r="631">
      <c r="A631" s="130"/>
      <c r="C631" s="130"/>
      <c r="D631" s="130"/>
      <c r="E631" s="130"/>
      <c r="F631" s="130"/>
      <c r="G631" s="130"/>
      <c r="I631" s="14"/>
      <c r="J631" s="14"/>
    </row>
    <row r="632">
      <c r="A632" s="130"/>
      <c r="C632" s="130"/>
      <c r="D632" s="130"/>
      <c r="E632" s="130"/>
      <c r="F632" s="130"/>
      <c r="G632" s="130"/>
      <c r="I632" s="14"/>
      <c r="J632" s="14"/>
    </row>
    <row r="633">
      <c r="A633" s="130"/>
      <c r="C633" s="130"/>
      <c r="D633" s="130"/>
      <c r="E633" s="130"/>
      <c r="F633" s="130"/>
      <c r="G633" s="130"/>
      <c r="I633" s="14"/>
      <c r="J633" s="14"/>
    </row>
    <row r="634">
      <c r="A634" s="130"/>
      <c r="C634" s="130"/>
      <c r="D634" s="130"/>
      <c r="E634" s="130"/>
      <c r="F634" s="130"/>
      <c r="G634" s="130"/>
      <c r="I634" s="14"/>
      <c r="J634" s="14"/>
    </row>
    <row r="635">
      <c r="A635" s="130"/>
      <c r="C635" s="130"/>
      <c r="D635" s="130"/>
      <c r="E635" s="130"/>
      <c r="F635" s="130"/>
      <c r="G635" s="130"/>
      <c r="I635" s="14"/>
      <c r="J635" s="14"/>
    </row>
    <row r="636">
      <c r="A636" s="130"/>
      <c r="C636" s="130"/>
      <c r="D636" s="130"/>
      <c r="E636" s="130"/>
      <c r="F636" s="130"/>
      <c r="G636" s="130"/>
      <c r="I636" s="14"/>
      <c r="J636" s="14"/>
    </row>
    <row r="637">
      <c r="A637" s="130"/>
      <c r="C637" s="130"/>
      <c r="D637" s="130"/>
      <c r="E637" s="130"/>
      <c r="F637" s="130"/>
      <c r="G637" s="130"/>
      <c r="I637" s="14"/>
      <c r="J637" s="14"/>
    </row>
    <row r="638">
      <c r="A638" s="130"/>
      <c r="C638" s="130"/>
      <c r="D638" s="130"/>
      <c r="E638" s="130"/>
      <c r="F638" s="130"/>
      <c r="G638" s="130"/>
      <c r="I638" s="14"/>
      <c r="J638" s="14"/>
    </row>
    <row r="639">
      <c r="A639" s="130"/>
      <c r="C639" s="130"/>
      <c r="D639" s="130"/>
      <c r="E639" s="130"/>
      <c r="F639" s="130"/>
      <c r="G639" s="130"/>
      <c r="I639" s="14"/>
      <c r="J639" s="14"/>
    </row>
    <row r="640">
      <c r="A640" s="130"/>
      <c r="C640" s="130"/>
      <c r="D640" s="130"/>
      <c r="E640" s="130"/>
      <c r="F640" s="130"/>
      <c r="G640" s="130"/>
      <c r="I640" s="14"/>
      <c r="J640" s="14"/>
    </row>
    <row r="641">
      <c r="A641" s="130"/>
      <c r="C641" s="130"/>
      <c r="D641" s="130"/>
      <c r="E641" s="130"/>
      <c r="F641" s="130"/>
      <c r="G641" s="130"/>
      <c r="I641" s="14"/>
      <c r="J641" s="14"/>
    </row>
    <row r="642">
      <c r="A642" s="130"/>
      <c r="C642" s="130"/>
      <c r="D642" s="130"/>
      <c r="E642" s="130"/>
      <c r="F642" s="130"/>
      <c r="G642" s="130"/>
      <c r="I642" s="14"/>
      <c r="J642" s="14"/>
    </row>
    <row r="643">
      <c r="A643" s="130"/>
      <c r="C643" s="130"/>
      <c r="D643" s="130"/>
      <c r="E643" s="130"/>
      <c r="F643" s="130"/>
      <c r="G643" s="130"/>
      <c r="I643" s="14"/>
      <c r="J643" s="14"/>
    </row>
    <row r="644">
      <c r="A644" s="130"/>
      <c r="C644" s="130"/>
      <c r="D644" s="130"/>
      <c r="E644" s="130"/>
      <c r="F644" s="130"/>
      <c r="G644" s="130"/>
      <c r="I644" s="14"/>
      <c r="J644" s="14"/>
    </row>
    <row r="645">
      <c r="A645" s="130"/>
      <c r="C645" s="130"/>
      <c r="D645" s="130"/>
      <c r="E645" s="130"/>
      <c r="F645" s="130"/>
      <c r="G645" s="130"/>
      <c r="I645" s="14"/>
      <c r="J645" s="14"/>
    </row>
    <row r="646">
      <c r="A646" s="130"/>
      <c r="C646" s="130"/>
      <c r="D646" s="130"/>
      <c r="E646" s="130"/>
      <c r="F646" s="130"/>
      <c r="G646" s="130"/>
      <c r="I646" s="14"/>
      <c r="J646" s="14"/>
    </row>
    <row r="647">
      <c r="A647" s="130"/>
      <c r="C647" s="130"/>
      <c r="D647" s="130"/>
      <c r="E647" s="130"/>
      <c r="F647" s="130"/>
      <c r="G647" s="130"/>
      <c r="I647" s="14"/>
      <c r="J647" s="14"/>
    </row>
    <row r="648">
      <c r="A648" s="130"/>
      <c r="C648" s="130"/>
      <c r="D648" s="130"/>
      <c r="E648" s="130"/>
      <c r="F648" s="130"/>
      <c r="G648" s="130"/>
      <c r="I648" s="14"/>
      <c r="J648" s="14"/>
    </row>
    <row r="649">
      <c r="A649" s="130"/>
      <c r="C649" s="130"/>
      <c r="D649" s="130"/>
      <c r="E649" s="130"/>
      <c r="F649" s="130"/>
      <c r="G649" s="130"/>
      <c r="I649" s="14"/>
      <c r="J649" s="14"/>
    </row>
    <row r="650">
      <c r="A650" s="130"/>
      <c r="C650" s="130"/>
      <c r="D650" s="130"/>
      <c r="E650" s="130"/>
      <c r="F650" s="130"/>
      <c r="G650" s="130"/>
      <c r="I650" s="14"/>
      <c r="J650" s="14"/>
    </row>
    <row r="651">
      <c r="A651" s="130"/>
      <c r="C651" s="130"/>
      <c r="D651" s="130"/>
      <c r="E651" s="130"/>
      <c r="F651" s="130"/>
      <c r="G651" s="130"/>
      <c r="I651" s="14"/>
      <c r="J651" s="14"/>
    </row>
    <row r="652">
      <c r="A652" s="130"/>
      <c r="C652" s="130"/>
      <c r="D652" s="130"/>
      <c r="E652" s="130"/>
      <c r="F652" s="130"/>
      <c r="G652" s="130"/>
      <c r="I652" s="14"/>
      <c r="J652" s="14"/>
    </row>
    <row r="653">
      <c r="A653" s="130"/>
      <c r="C653" s="130"/>
      <c r="D653" s="130"/>
      <c r="E653" s="130"/>
      <c r="F653" s="130"/>
      <c r="G653" s="130"/>
      <c r="I653" s="14"/>
      <c r="J653" s="14"/>
    </row>
    <row r="654">
      <c r="A654" s="130"/>
      <c r="C654" s="130"/>
      <c r="D654" s="130"/>
      <c r="E654" s="130"/>
      <c r="F654" s="130"/>
      <c r="G654" s="130"/>
      <c r="I654" s="14"/>
      <c r="J654" s="14"/>
    </row>
    <row r="655">
      <c r="A655" s="130"/>
      <c r="C655" s="130"/>
      <c r="D655" s="130"/>
      <c r="E655" s="130"/>
      <c r="F655" s="130"/>
      <c r="G655" s="130"/>
      <c r="I655" s="14"/>
      <c r="J655" s="14"/>
    </row>
    <row r="656">
      <c r="A656" s="130"/>
      <c r="C656" s="130"/>
      <c r="D656" s="130"/>
      <c r="E656" s="130"/>
      <c r="F656" s="130"/>
      <c r="G656" s="130"/>
      <c r="I656" s="14"/>
      <c r="J656" s="14"/>
    </row>
    <row r="657">
      <c r="A657" s="130"/>
      <c r="C657" s="130"/>
      <c r="D657" s="130"/>
      <c r="E657" s="130"/>
      <c r="F657" s="130"/>
      <c r="G657" s="130"/>
      <c r="I657" s="14"/>
      <c r="J657" s="14"/>
    </row>
    <row r="658">
      <c r="A658" s="130"/>
      <c r="C658" s="130"/>
      <c r="D658" s="130"/>
      <c r="E658" s="130"/>
      <c r="F658" s="130"/>
      <c r="G658" s="130"/>
      <c r="I658" s="14"/>
      <c r="J658" s="14"/>
    </row>
    <row r="659">
      <c r="A659" s="130"/>
      <c r="C659" s="130"/>
      <c r="D659" s="130"/>
      <c r="E659" s="130"/>
      <c r="F659" s="130"/>
      <c r="G659" s="130"/>
      <c r="I659" s="14"/>
      <c r="J659" s="14"/>
    </row>
    <row r="660">
      <c r="A660" s="130"/>
      <c r="C660" s="130"/>
      <c r="D660" s="130"/>
      <c r="E660" s="130"/>
      <c r="F660" s="130"/>
      <c r="G660" s="130"/>
      <c r="I660" s="14"/>
      <c r="J660" s="14"/>
    </row>
    <row r="661">
      <c r="A661" s="130"/>
      <c r="C661" s="130"/>
      <c r="D661" s="130"/>
      <c r="E661" s="130"/>
      <c r="F661" s="130"/>
      <c r="G661" s="130"/>
      <c r="I661" s="14"/>
      <c r="J661" s="14"/>
    </row>
    <row r="662">
      <c r="A662" s="130"/>
      <c r="C662" s="130"/>
      <c r="D662" s="130"/>
      <c r="E662" s="130"/>
      <c r="F662" s="130"/>
      <c r="G662" s="130"/>
      <c r="I662" s="14"/>
      <c r="J662" s="14"/>
    </row>
    <row r="663">
      <c r="A663" s="130"/>
      <c r="C663" s="130"/>
      <c r="D663" s="130"/>
      <c r="E663" s="130"/>
      <c r="F663" s="130"/>
      <c r="G663" s="130"/>
      <c r="I663" s="14"/>
      <c r="J663" s="14"/>
    </row>
    <row r="664">
      <c r="A664" s="130"/>
      <c r="C664" s="130"/>
      <c r="D664" s="130"/>
      <c r="E664" s="130"/>
      <c r="F664" s="130"/>
      <c r="G664" s="130"/>
      <c r="I664" s="14"/>
      <c r="J664" s="14"/>
    </row>
    <row r="665">
      <c r="A665" s="130"/>
      <c r="C665" s="130"/>
      <c r="D665" s="130"/>
      <c r="E665" s="130"/>
      <c r="F665" s="130"/>
      <c r="G665" s="130"/>
      <c r="I665" s="14"/>
      <c r="J665" s="14"/>
    </row>
    <row r="666">
      <c r="A666" s="130"/>
      <c r="C666" s="130"/>
      <c r="D666" s="130"/>
      <c r="E666" s="130"/>
      <c r="F666" s="130"/>
      <c r="G666" s="130"/>
      <c r="I666" s="14"/>
      <c r="J666" s="14"/>
    </row>
    <row r="667">
      <c r="A667" s="130"/>
      <c r="C667" s="130"/>
      <c r="D667" s="130"/>
      <c r="E667" s="130"/>
      <c r="F667" s="130"/>
      <c r="G667" s="130"/>
      <c r="I667" s="14"/>
      <c r="J667" s="14"/>
    </row>
    <row r="668">
      <c r="A668" s="130"/>
      <c r="C668" s="130"/>
      <c r="D668" s="130"/>
      <c r="E668" s="130"/>
      <c r="F668" s="130"/>
      <c r="G668" s="130"/>
      <c r="I668" s="14"/>
      <c r="J668" s="14"/>
    </row>
    <row r="669">
      <c r="A669" s="130"/>
      <c r="C669" s="130"/>
      <c r="D669" s="130"/>
      <c r="E669" s="130"/>
      <c r="F669" s="130"/>
      <c r="G669" s="130"/>
      <c r="I669" s="14"/>
      <c r="J669" s="14"/>
    </row>
    <row r="670">
      <c r="A670" s="130"/>
      <c r="C670" s="130"/>
      <c r="D670" s="130"/>
      <c r="E670" s="130"/>
      <c r="F670" s="130"/>
      <c r="G670" s="130"/>
      <c r="I670" s="14"/>
      <c r="J670" s="14"/>
    </row>
    <row r="671">
      <c r="A671" s="130"/>
      <c r="C671" s="130"/>
      <c r="D671" s="130"/>
      <c r="E671" s="130"/>
      <c r="F671" s="130"/>
      <c r="G671" s="130"/>
      <c r="I671" s="14"/>
      <c r="J671" s="14"/>
    </row>
    <row r="672">
      <c r="A672" s="130"/>
      <c r="C672" s="130"/>
      <c r="D672" s="130"/>
      <c r="E672" s="130"/>
      <c r="F672" s="130"/>
      <c r="G672" s="130"/>
      <c r="I672" s="14"/>
      <c r="J672" s="14"/>
    </row>
    <row r="673">
      <c r="A673" s="130"/>
      <c r="C673" s="130"/>
      <c r="D673" s="130"/>
      <c r="E673" s="130"/>
      <c r="F673" s="130"/>
      <c r="G673" s="130"/>
      <c r="I673" s="14"/>
      <c r="J673" s="14"/>
    </row>
    <row r="674">
      <c r="A674" s="130"/>
      <c r="C674" s="130"/>
      <c r="D674" s="130"/>
      <c r="E674" s="130"/>
      <c r="F674" s="130"/>
      <c r="G674" s="130"/>
      <c r="I674" s="14"/>
      <c r="J674" s="14"/>
    </row>
    <row r="675">
      <c r="A675" s="130"/>
      <c r="C675" s="130"/>
      <c r="D675" s="130"/>
      <c r="E675" s="130"/>
      <c r="F675" s="130"/>
      <c r="G675" s="130"/>
      <c r="I675" s="14"/>
      <c r="J675" s="14"/>
    </row>
    <row r="676">
      <c r="A676" s="130"/>
      <c r="C676" s="130"/>
      <c r="D676" s="130"/>
      <c r="E676" s="130"/>
      <c r="F676" s="130"/>
      <c r="G676" s="130"/>
      <c r="I676" s="14"/>
      <c r="J676" s="14"/>
    </row>
    <row r="677">
      <c r="A677" s="130"/>
      <c r="C677" s="130"/>
      <c r="D677" s="130"/>
      <c r="E677" s="130"/>
      <c r="F677" s="130"/>
      <c r="G677" s="130"/>
      <c r="I677" s="14"/>
      <c r="J677" s="14"/>
    </row>
    <row r="678">
      <c r="A678" s="130"/>
      <c r="C678" s="130"/>
      <c r="D678" s="130"/>
      <c r="E678" s="130"/>
      <c r="F678" s="130"/>
      <c r="G678" s="130"/>
      <c r="I678" s="14"/>
      <c r="J678" s="14"/>
    </row>
    <row r="679">
      <c r="A679" s="130"/>
      <c r="C679" s="130"/>
      <c r="D679" s="130"/>
      <c r="E679" s="130"/>
      <c r="F679" s="130"/>
      <c r="G679" s="130"/>
      <c r="I679" s="14"/>
      <c r="J679" s="14"/>
    </row>
    <row r="680">
      <c r="A680" s="130"/>
      <c r="C680" s="130"/>
      <c r="D680" s="130"/>
      <c r="E680" s="130"/>
      <c r="F680" s="130"/>
      <c r="G680" s="130"/>
      <c r="I680" s="14"/>
      <c r="J680" s="14"/>
    </row>
    <row r="681">
      <c r="A681" s="130"/>
      <c r="C681" s="130"/>
      <c r="D681" s="130"/>
      <c r="E681" s="130"/>
      <c r="F681" s="130"/>
      <c r="G681" s="130"/>
      <c r="I681" s="14"/>
      <c r="J681" s="14"/>
    </row>
    <row r="682">
      <c r="A682" s="130"/>
      <c r="C682" s="130"/>
      <c r="D682" s="130"/>
      <c r="E682" s="130"/>
      <c r="F682" s="130"/>
      <c r="G682" s="130"/>
      <c r="I682" s="14"/>
      <c r="J682" s="14"/>
    </row>
    <row r="683">
      <c r="A683" s="130"/>
      <c r="C683" s="130"/>
      <c r="D683" s="130"/>
      <c r="E683" s="130"/>
      <c r="F683" s="130"/>
      <c r="G683" s="130"/>
      <c r="I683" s="14"/>
      <c r="J683" s="14"/>
    </row>
    <row r="684">
      <c r="A684" s="130"/>
      <c r="C684" s="130"/>
      <c r="D684" s="130"/>
      <c r="E684" s="130"/>
      <c r="F684" s="130"/>
      <c r="G684" s="130"/>
      <c r="I684" s="14"/>
      <c r="J684" s="14"/>
    </row>
    <row r="685">
      <c r="A685" s="130"/>
      <c r="C685" s="130"/>
      <c r="D685" s="130"/>
      <c r="E685" s="130"/>
      <c r="F685" s="130"/>
      <c r="G685" s="130"/>
      <c r="I685" s="14"/>
      <c r="J685" s="14"/>
    </row>
    <row r="686">
      <c r="A686" s="130"/>
      <c r="C686" s="130"/>
      <c r="D686" s="130"/>
      <c r="E686" s="130"/>
      <c r="F686" s="130"/>
      <c r="G686" s="130"/>
      <c r="I686" s="14"/>
      <c r="J686" s="14"/>
    </row>
    <row r="687">
      <c r="A687" s="130"/>
      <c r="C687" s="130"/>
      <c r="D687" s="130"/>
      <c r="E687" s="130"/>
      <c r="F687" s="130"/>
      <c r="G687" s="130"/>
      <c r="I687" s="14"/>
      <c r="J687" s="14"/>
    </row>
    <row r="688">
      <c r="A688" s="130"/>
      <c r="C688" s="130"/>
      <c r="D688" s="130"/>
      <c r="E688" s="130"/>
      <c r="F688" s="130"/>
      <c r="G688" s="130"/>
      <c r="I688" s="14"/>
      <c r="J688" s="14"/>
    </row>
    <row r="689">
      <c r="A689" s="130"/>
      <c r="C689" s="130"/>
      <c r="D689" s="130"/>
      <c r="E689" s="130"/>
      <c r="F689" s="130"/>
      <c r="G689" s="130"/>
      <c r="I689" s="14"/>
      <c r="J689" s="14"/>
    </row>
    <row r="690">
      <c r="A690" s="130"/>
      <c r="C690" s="130"/>
      <c r="D690" s="130"/>
      <c r="E690" s="130"/>
      <c r="F690" s="130"/>
      <c r="G690" s="130"/>
      <c r="I690" s="14"/>
      <c r="J690" s="14"/>
    </row>
    <row r="691">
      <c r="A691" s="130"/>
      <c r="C691" s="130"/>
      <c r="D691" s="130"/>
      <c r="E691" s="130"/>
      <c r="F691" s="130"/>
      <c r="G691" s="130"/>
      <c r="I691" s="14"/>
      <c r="J691" s="14"/>
    </row>
    <row r="692">
      <c r="A692" s="130"/>
      <c r="C692" s="130"/>
      <c r="D692" s="130"/>
      <c r="E692" s="130"/>
      <c r="F692" s="130"/>
      <c r="G692" s="130"/>
      <c r="I692" s="14"/>
      <c r="J692" s="14"/>
    </row>
    <row r="693">
      <c r="A693" s="130"/>
      <c r="C693" s="130"/>
      <c r="D693" s="130"/>
      <c r="E693" s="130"/>
      <c r="F693" s="130"/>
      <c r="G693" s="130"/>
      <c r="I693" s="14"/>
      <c r="J693" s="14"/>
    </row>
    <row r="694">
      <c r="A694" s="130"/>
      <c r="C694" s="130"/>
      <c r="D694" s="130"/>
      <c r="E694" s="130"/>
      <c r="F694" s="130"/>
      <c r="G694" s="130"/>
      <c r="I694" s="14"/>
      <c r="J694" s="14"/>
    </row>
    <row r="695">
      <c r="A695" s="130"/>
      <c r="C695" s="130"/>
      <c r="D695" s="130"/>
      <c r="E695" s="130"/>
      <c r="F695" s="130"/>
      <c r="G695" s="130"/>
      <c r="I695" s="14"/>
      <c r="J695" s="14"/>
    </row>
    <row r="696">
      <c r="A696" s="130"/>
      <c r="C696" s="130"/>
      <c r="D696" s="130"/>
      <c r="E696" s="130"/>
      <c r="F696" s="130"/>
      <c r="G696" s="130"/>
      <c r="I696" s="14"/>
      <c r="J696" s="14"/>
    </row>
    <row r="697">
      <c r="A697" s="130"/>
      <c r="C697" s="130"/>
      <c r="D697" s="130"/>
      <c r="E697" s="130"/>
      <c r="F697" s="130"/>
      <c r="G697" s="130"/>
      <c r="I697" s="14"/>
      <c r="J697" s="14"/>
    </row>
    <row r="698">
      <c r="A698" s="130"/>
      <c r="C698" s="130"/>
      <c r="D698" s="130"/>
      <c r="E698" s="130"/>
      <c r="F698" s="130"/>
      <c r="G698" s="130"/>
      <c r="I698" s="14"/>
      <c r="J698" s="14"/>
    </row>
    <row r="699">
      <c r="A699" s="130"/>
      <c r="C699" s="130"/>
      <c r="D699" s="130"/>
      <c r="E699" s="130"/>
      <c r="F699" s="130"/>
      <c r="G699" s="130"/>
      <c r="I699" s="14"/>
      <c r="J699" s="14"/>
    </row>
    <row r="700">
      <c r="A700" s="130"/>
      <c r="C700" s="130"/>
      <c r="D700" s="130"/>
      <c r="E700" s="130"/>
      <c r="F700" s="130"/>
      <c r="G700" s="130"/>
      <c r="I700" s="14"/>
      <c r="J700" s="14"/>
    </row>
    <row r="701">
      <c r="A701" s="130"/>
      <c r="C701" s="130"/>
      <c r="D701" s="130"/>
      <c r="E701" s="130"/>
      <c r="F701" s="130"/>
      <c r="G701" s="130"/>
      <c r="I701" s="14"/>
      <c r="J701" s="14"/>
    </row>
    <row r="702">
      <c r="A702" s="130"/>
      <c r="C702" s="130"/>
      <c r="D702" s="130"/>
      <c r="E702" s="130"/>
      <c r="F702" s="130"/>
      <c r="G702" s="130"/>
      <c r="I702" s="14"/>
      <c r="J702" s="14"/>
    </row>
    <row r="703">
      <c r="A703" s="130"/>
      <c r="C703" s="130"/>
      <c r="D703" s="130"/>
      <c r="E703" s="130"/>
      <c r="F703" s="130"/>
      <c r="G703" s="130"/>
      <c r="I703" s="14"/>
      <c r="J703" s="14"/>
    </row>
    <row r="704">
      <c r="A704" s="130"/>
      <c r="C704" s="130"/>
      <c r="D704" s="130"/>
      <c r="E704" s="130"/>
      <c r="F704" s="130"/>
      <c r="G704" s="130"/>
      <c r="I704" s="14"/>
      <c r="J704" s="14"/>
    </row>
    <row r="705">
      <c r="A705" s="130"/>
      <c r="C705" s="130"/>
      <c r="D705" s="130"/>
      <c r="E705" s="130"/>
      <c r="F705" s="130"/>
      <c r="G705" s="130"/>
      <c r="I705" s="14"/>
      <c r="J705" s="14"/>
    </row>
    <row r="706">
      <c r="A706" s="130"/>
      <c r="C706" s="130"/>
      <c r="D706" s="130"/>
      <c r="E706" s="130"/>
      <c r="F706" s="130"/>
      <c r="G706" s="130"/>
      <c r="I706" s="14"/>
      <c r="J706" s="14"/>
    </row>
    <row r="707">
      <c r="A707" s="130"/>
      <c r="C707" s="130"/>
      <c r="D707" s="130"/>
      <c r="E707" s="130"/>
      <c r="F707" s="130"/>
      <c r="G707" s="130"/>
      <c r="I707" s="14"/>
      <c r="J707" s="14"/>
    </row>
    <row r="708">
      <c r="A708" s="130"/>
      <c r="C708" s="130"/>
      <c r="D708" s="130"/>
      <c r="E708" s="130"/>
      <c r="F708" s="130"/>
      <c r="G708" s="130"/>
      <c r="I708" s="14"/>
      <c r="J708" s="14"/>
    </row>
    <row r="709">
      <c r="A709" s="130"/>
      <c r="C709" s="130"/>
      <c r="D709" s="130"/>
      <c r="E709" s="130"/>
      <c r="F709" s="130"/>
      <c r="G709" s="130"/>
      <c r="I709" s="14"/>
      <c r="J709" s="14"/>
    </row>
    <row r="710">
      <c r="A710" s="130"/>
      <c r="C710" s="130"/>
      <c r="D710" s="130"/>
      <c r="E710" s="130"/>
      <c r="F710" s="130"/>
      <c r="G710" s="130"/>
      <c r="I710" s="14"/>
      <c r="J710" s="14"/>
    </row>
    <row r="711">
      <c r="A711" s="130"/>
      <c r="C711" s="130"/>
      <c r="D711" s="130"/>
      <c r="E711" s="130"/>
      <c r="F711" s="130"/>
      <c r="G711" s="130"/>
      <c r="I711" s="14"/>
      <c r="J711" s="14"/>
    </row>
    <row r="712">
      <c r="A712" s="130"/>
      <c r="C712" s="130"/>
      <c r="D712" s="130"/>
      <c r="E712" s="130"/>
      <c r="F712" s="130"/>
      <c r="G712" s="130"/>
      <c r="I712" s="14"/>
      <c r="J712" s="14"/>
    </row>
    <row r="713">
      <c r="A713" s="130"/>
      <c r="C713" s="130"/>
      <c r="D713" s="130"/>
      <c r="E713" s="130"/>
      <c r="F713" s="130"/>
      <c r="G713" s="130"/>
      <c r="I713" s="14"/>
      <c r="J713" s="14"/>
    </row>
    <row r="714">
      <c r="A714" s="130"/>
      <c r="C714" s="130"/>
      <c r="D714" s="130"/>
      <c r="E714" s="130"/>
      <c r="F714" s="130"/>
      <c r="G714" s="130"/>
      <c r="I714" s="14"/>
      <c r="J714" s="14"/>
    </row>
    <row r="715">
      <c r="A715" s="130"/>
      <c r="C715" s="130"/>
      <c r="D715" s="130"/>
      <c r="E715" s="130"/>
      <c r="F715" s="130"/>
      <c r="G715" s="130"/>
      <c r="I715" s="14"/>
      <c r="J715" s="14"/>
    </row>
    <row r="716">
      <c r="A716" s="130"/>
      <c r="C716" s="130"/>
      <c r="D716" s="130"/>
      <c r="E716" s="130"/>
      <c r="F716" s="130"/>
      <c r="G716" s="130"/>
      <c r="I716" s="14"/>
      <c r="J716" s="14"/>
    </row>
    <row r="717">
      <c r="A717" s="130"/>
      <c r="C717" s="130"/>
      <c r="D717" s="130"/>
      <c r="E717" s="130"/>
      <c r="F717" s="130"/>
      <c r="G717" s="130"/>
      <c r="I717" s="14"/>
      <c r="J717" s="14"/>
    </row>
    <row r="718">
      <c r="A718" s="130"/>
      <c r="C718" s="130"/>
      <c r="D718" s="130"/>
      <c r="E718" s="130"/>
      <c r="F718" s="130"/>
      <c r="G718" s="130"/>
      <c r="I718" s="14"/>
      <c r="J718" s="14"/>
    </row>
    <row r="719">
      <c r="A719" s="130"/>
      <c r="C719" s="130"/>
      <c r="D719" s="130"/>
      <c r="E719" s="130"/>
      <c r="F719" s="130"/>
      <c r="G719" s="130"/>
      <c r="I719" s="14"/>
      <c r="J719" s="14"/>
    </row>
    <row r="720">
      <c r="A720" s="130"/>
      <c r="C720" s="130"/>
      <c r="D720" s="130"/>
      <c r="E720" s="130"/>
      <c r="F720" s="130"/>
      <c r="G720" s="130"/>
      <c r="I720" s="14"/>
      <c r="J720" s="14"/>
    </row>
    <row r="721">
      <c r="A721" s="130"/>
      <c r="C721" s="130"/>
      <c r="D721" s="130"/>
      <c r="E721" s="130"/>
      <c r="F721" s="130"/>
      <c r="G721" s="130"/>
      <c r="I721" s="14"/>
      <c r="J721" s="14"/>
    </row>
    <row r="722">
      <c r="A722" s="130"/>
      <c r="C722" s="130"/>
      <c r="D722" s="130"/>
      <c r="E722" s="130"/>
      <c r="F722" s="130"/>
      <c r="G722" s="130"/>
      <c r="I722" s="14"/>
      <c r="J722" s="14"/>
    </row>
    <row r="723">
      <c r="A723" s="130"/>
      <c r="C723" s="130"/>
      <c r="D723" s="130"/>
      <c r="E723" s="130"/>
      <c r="F723" s="130"/>
      <c r="G723" s="130"/>
      <c r="I723" s="14"/>
      <c r="J723" s="14"/>
    </row>
    <row r="724">
      <c r="A724" s="130"/>
      <c r="C724" s="130"/>
      <c r="D724" s="130"/>
      <c r="E724" s="130"/>
      <c r="F724" s="130"/>
      <c r="G724" s="130"/>
      <c r="I724" s="14"/>
      <c r="J724" s="14"/>
    </row>
    <row r="725">
      <c r="A725" s="130"/>
      <c r="C725" s="130"/>
      <c r="D725" s="130"/>
      <c r="E725" s="130"/>
      <c r="F725" s="130"/>
      <c r="G725" s="130"/>
      <c r="I725" s="14"/>
      <c r="J725" s="14"/>
    </row>
    <row r="726">
      <c r="A726" s="130"/>
      <c r="C726" s="130"/>
      <c r="D726" s="130"/>
      <c r="E726" s="130"/>
      <c r="F726" s="130"/>
      <c r="G726" s="130"/>
      <c r="I726" s="14"/>
      <c r="J726" s="14"/>
    </row>
    <row r="727">
      <c r="A727" s="130"/>
      <c r="C727" s="130"/>
      <c r="D727" s="130"/>
      <c r="E727" s="130"/>
      <c r="F727" s="130"/>
      <c r="G727" s="130"/>
      <c r="I727" s="14"/>
      <c r="J727" s="14"/>
    </row>
    <row r="728">
      <c r="A728" s="130"/>
      <c r="C728" s="130"/>
      <c r="D728" s="130"/>
      <c r="E728" s="130"/>
      <c r="F728" s="130"/>
      <c r="G728" s="130"/>
      <c r="I728" s="14"/>
      <c r="J728" s="14"/>
    </row>
    <row r="729">
      <c r="A729" s="130"/>
      <c r="C729" s="130"/>
      <c r="D729" s="130"/>
      <c r="E729" s="130"/>
      <c r="F729" s="130"/>
      <c r="G729" s="130"/>
      <c r="I729" s="14"/>
      <c r="J729" s="14"/>
    </row>
    <row r="730">
      <c r="A730" s="130"/>
      <c r="C730" s="130"/>
      <c r="D730" s="130"/>
      <c r="E730" s="130"/>
      <c r="F730" s="130"/>
      <c r="G730" s="130"/>
      <c r="I730" s="14"/>
      <c r="J730" s="14"/>
    </row>
    <row r="731">
      <c r="A731" s="130"/>
      <c r="C731" s="130"/>
      <c r="D731" s="130"/>
      <c r="E731" s="130"/>
      <c r="F731" s="130"/>
      <c r="G731" s="130"/>
      <c r="I731" s="14"/>
      <c r="J731" s="14"/>
    </row>
    <row r="732">
      <c r="A732" s="130"/>
      <c r="C732" s="130"/>
      <c r="D732" s="130"/>
      <c r="E732" s="130"/>
      <c r="F732" s="130"/>
      <c r="G732" s="130"/>
      <c r="I732" s="14"/>
      <c r="J732" s="14"/>
    </row>
    <row r="733">
      <c r="A733" s="130"/>
      <c r="C733" s="130"/>
      <c r="D733" s="130"/>
      <c r="E733" s="130"/>
      <c r="F733" s="130"/>
      <c r="G733" s="130"/>
      <c r="I733" s="14"/>
      <c r="J733" s="14"/>
    </row>
    <row r="734">
      <c r="A734" s="130"/>
      <c r="C734" s="130"/>
      <c r="D734" s="130"/>
      <c r="E734" s="130"/>
      <c r="F734" s="130"/>
      <c r="G734" s="130"/>
      <c r="I734" s="14"/>
      <c r="J734" s="14"/>
    </row>
    <row r="735">
      <c r="A735" s="130"/>
      <c r="C735" s="130"/>
      <c r="D735" s="130"/>
      <c r="E735" s="130"/>
      <c r="F735" s="130"/>
      <c r="G735" s="130"/>
      <c r="I735" s="14"/>
      <c r="J735" s="14"/>
    </row>
    <row r="736">
      <c r="A736" s="130"/>
      <c r="C736" s="130"/>
      <c r="D736" s="130"/>
      <c r="E736" s="130"/>
      <c r="F736" s="130"/>
      <c r="G736" s="130"/>
      <c r="I736" s="14"/>
      <c r="J736" s="14"/>
    </row>
    <row r="737">
      <c r="A737" s="130"/>
      <c r="C737" s="130"/>
      <c r="D737" s="130"/>
      <c r="E737" s="130"/>
      <c r="F737" s="130"/>
      <c r="G737" s="130"/>
      <c r="I737" s="14"/>
      <c r="J737" s="14"/>
    </row>
    <row r="738">
      <c r="A738" s="130"/>
      <c r="C738" s="130"/>
      <c r="D738" s="130"/>
      <c r="E738" s="130"/>
      <c r="F738" s="130"/>
      <c r="G738" s="130"/>
      <c r="I738" s="14"/>
      <c r="J738" s="14"/>
    </row>
    <row r="739">
      <c r="A739" s="130"/>
      <c r="C739" s="130"/>
      <c r="D739" s="130"/>
      <c r="E739" s="130"/>
      <c r="F739" s="130"/>
      <c r="G739" s="130"/>
      <c r="I739" s="14"/>
      <c r="J739" s="14"/>
    </row>
    <row r="740">
      <c r="A740" s="130"/>
      <c r="C740" s="130"/>
      <c r="D740" s="130"/>
      <c r="E740" s="130"/>
      <c r="F740" s="130"/>
      <c r="G740" s="130"/>
      <c r="I740" s="14"/>
      <c r="J740" s="14"/>
    </row>
    <row r="741">
      <c r="A741" s="130"/>
      <c r="C741" s="130"/>
      <c r="D741" s="130"/>
      <c r="E741" s="130"/>
      <c r="F741" s="130"/>
      <c r="G741" s="130"/>
      <c r="I741" s="14"/>
      <c r="J741" s="14"/>
    </row>
    <row r="742">
      <c r="A742" s="130"/>
      <c r="C742" s="130"/>
      <c r="D742" s="130"/>
      <c r="E742" s="130"/>
      <c r="F742" s="130"/>
      <c r="G742" s="130"/>
      <c r="I742" s="14"/>
      <c r="J742" s="14"/>
    </row>
    <row r="743">
      <c r="A743" s="130"/>
      <c r="C743" s="130"/>
      <c r="D743" s="130"/>
      <c r="E743" s="130"/>
      <c r="F743" s="130"/>
      <c r="G743" s="130"/>
      <c r="I743" s="14"/>
      <c r="J743" s="14"/>
    </row>
    <row r="744">
      <c r="A744" s="130"/>
      <c r="C744" s="130"/>
      <c r="D744" s="130"/>
      <c r="E744" s="130"/>
      <c r="F744" s="130"/>
      <c r="G744" s="130"/>
      <c r="I744" s="14"/>
      <c r="J744" s="14"/>
    </row>
    <row r="745">
      <c r="A745" s="130"/>
      <c r="C745" s="130"/>
      <c r="D745" s="130"/>
      <c r="E745" s="130"/>
      <c r="F745" s="130"/>
      <c r="G745" s="130"/>
      <c r="I745" s="14"/>
      <c r="J745" s="14"/>
    </row>
    <row r="746">
      <c r="A746" s="130"/>
      <c r="C746" s="130"/>
      <c r="D746" s="130"/>
      <c r="E746" s="130"/>
      <c r="F746" s="130"/>
      <c r="G746" s="130"/>
      <c r="I746" s="14"/>
      <c r="J746" s="14"/>
    </row>
    <row r="747">
      <c r="A747" s="130"/>
      <c r="C747" s="130"/>
      <c r="D747" s="130"/>
      <c r="E747" s="130"/>
      <c r="F747" s="130"/>
      <c r="G747" s="130"/>
      <c r="I747" s="14"/>
      <c r="J747" s="14"/>
    </row>
    <row r="748">
      <c r="A748" s="130"/>
      <c r="C748" s="130"/>
      <c r="D748" s="130"/>
      <c r="E748" s="130"/>
      <c r="F748" s="130"/>
      <c r="G748" s="130"/>
      <c r="I748" s="14"/>
      <c r="J748" s="14"/>
    </row>
    <row r="749">
      <c r="A749" s="130"/>
      <c r="C749" s="130"/>
      <c r="D749" s="130"/>
      <c r="E749" s="130"/>
      <c r="F749" s="130"/>
      <c r="G749" s="130"/>
      <c r="I749" s="14"/>
      <c r="J749" s="14"/>
    </row>
    <row r="750">
      <c r="A750" s="130"/>
      <c r="C750" s="130"/>
      <c r="D750" s="130"/>
      <c r="E750" s="130"/>
      <c r="F750" s="130"/>
      <c r="G750" s="130"/>
      <c r="I750" s="14"/>
      <c r="J750" s="14"/>
    </row>
    <row r="751">
      <c r="A751" s="130"/>
      <c r="C751" s="130"/>
      <c r="D751" s="130"/>
      <c r="E751" s="130"/>
      <c r="F751" s="130"/>
      <c r="G751" s="130"/>
      <c r="I751" s="14"/>
      <c r="J751" s="14"/>
    </row>
    <row r="752">
      <c r="A752" s="130"/>
      <c r="C752" s="130"/>
      <c r="D752" s="130"/>
      <c r="E752" s="130"/>
      <c r="F752" s="130"/>
      <c r="G752" s="130"/>
      <c r="I752" s="14"/>
      <c r="J752" s="14"/>
    </row>
    <row r="753">
      <c r="A753" s="130"/>
      <c r="C753" s="130"/>
      <c r="D753" s="130"/>
      <c r="E753" s="130"/>
      <c r="F753" s="130"/>
      <c r="G753" s="130"/>
      <c r="I753" s="14"/>
      <c r="J753" s="14"/>
    </row>
    <row r="754">
      <c r="A754" s="130"/>
      <c r="C754" s="130"/>
      <c r="D754" s="130"/>
      <c r="E754" s="130"/>
      <c r="F754" s="130"/>
      <c r="G754" s="130"/>
      <c r="I754" s="14"/>
      <c r="J754" s="14"/>
    </row>
    <row r="755">
      <c r="A755" s="130"/>
      <c r="C755" s="130"/>
      <c r="D755" s="130"/>
      <c r="E755" s="130"/>
      <c r="F755" s="130"/>
      <c r="G755" s="130"/>
      <c r="I755" s="14"/>
      <c r="J755" s="14"/>
    </row>
    <row r="756">
      <c r="A756" s="130"/>
      <c r="C756" s="130"/>
      <c r="D756" s="130"/>
      <c r="E756" s="130"/>
      <c r="F756" s="130"/>
      <c r="G756" s="130"/>
      <c r="I756" s="14"/>
      <c r="J756" s="14"/>
    </row>
    <row r="757">
      <c r="A757" s="130"/>
      <c r="C757" s="130"/>
      <c r="D757" s="130"/>
      <c r="E757" s="130"/>
      <c r="F757" s="130"/>
      <c r="G757" s="130"/>
      <c r="I757" s="14"/>
      <c r="J757" s="14"/>
    </row>
    <row r="758">
      <c r="A758" s="130"/>
      <c r="C758" s="130"/>
      <c r="D758" s="130"/>
      <c r="E758" s="130"/>
      <c r="F758" s="130"/>
      <c r="G758" s="130"/>
      <c r="I758" s="14"/>
      <c r="J758" s="14"/>
    </row>
    <row r="759">
      <c r="A759" s="130"/>
      <c r="C759" s="130"/>
      <c r="D759" s="130"/>
      <c r="E759" s="130"/>
      <c r="F759" s="130"/>
      <c r="G759" s="130"/>
      <c r="I759" s="14"/>
      <c r="J759" s="14"/>
    </row>
    <row r="760">
      <c r="A760" s="130"/>
      <c r="C760" s="130"/>
      <c r="D760" s="130"/>
      <c r="E760" s="130"/>
      <c r="F760" s="130"/>
      <c r="G760" s="130"/>
      <c r="I760" s="14"/>
      <c r="J760" s="14"/>
    </row>
    <row r="761">
      <c r="A761" s="130"/>
      <c r="C761" s="130"/>
      <c r="D761" s="130"/>
      <c r="E761" s="130"/>
      <c r="F761" s="130"/>
      <c r="G761" s="130"/>
      <c r="I761" s="14"/>
      <c r="J761" s="14"/>
    </row>
    <row r="762">
      <c r="A762" s="130"/>
      <c r="C762" s="130"/>
      <c r="D762" s="130"/>
      <c r="E762" s="130"/>
      <c r="F762" s="130"/>
      <c r="G762" s="130"/>
      <c r="I762" s="14"/>
      <c r="J762" s="14"/>
    </row>
    <row r="763">
      <c r="A763" s="130"/>
      <c r="C763" s="130"/>
      <c r="D763" s="130"/>
      <c r="E763" s="130"/>
      <c r="F763" s="130"/>
      <c r="G763" s="130"/>
      <c r="I763" s="14"/>
      <c r="J763" s="14"/>
    </row>
    <row r="764">
      <c r="A764" s="130"/>
      <c r="C764" s="130"/>
      <c r="D764" s="130"/>
      <c r="E764" s="130"/>
      <c r="F764" s="130"/>
      <c r="G764" s="130"/>
      <c r="I764" s="14"/>
      <c r="J764" s="14"/>
    </row>
    <row r="765">
      <c r="A765" s="130"/>
      <c r="C765" s="130"/>
      <c r="D765" s="130"/>
      <c r="E765" s="130"/>
      <c r="F765" s="130"/>
      <c r="G765" s="130"/>
      <c r="I765" s="14"/>
      <c r="J765" s="14"/>
    </row>
    <row r="766">
      <c r="A766" s="130"/>
      <c r="C766" s="130"/>
      <c r="D766" s="130"/>
      <c r="E766" s="130"/>
      <c r="F766" s="130"/>
      <c r="G766" s="130"/>
      <c r="I766" s="14"/>
      <c r="J766" s="14"/>
    </row>
    <row r="767">
      <c r="A767" s="130"/>
      <c r="C767" s="130"/>
      <c r="D767" s="130"/>
      <c r="E767" s="130"/>
      <c r="F767" s="130"/>
      <c r="G767" s="130"/>
      <c r="I767" s="14"/>
      <c r="J767" s="14"/>
    </row>
    <row r="768">
      <c r="A768" s="130"/>
      <c r="C768" s="130"/>
      <c r="D768" s="130"/>
      <c r="E768" s="130"/>
      <c r="F768" s="130"/>
      <c r="G768" s="130"/>
      <c r="I768" s="14"/>
      <c r="J768" s="14"/>
    </row>
    <row r="769">
      <c r="A769" s="130"/>
      <c r="C769" s="130"/>
      <c r="D769" s="130"/>
      <c r="E769" s="130"/>
      <c r="F769" s="130"/>
      <c r="G769" s="130"/>
      <c r="I769" s="14"/>
      <c r="J769" s="14"/>
    </row>
    <row r="770">
      <c r="A770" s="130"/>
      <c r="C770" s="130"/>
      <c r="D770" s="130"/>
      <c r="E770" s="130"/>
      <c r="F770" s="130"/>
      <c r="G770" s="130"/>
      <c r="I770" s="14"/>
      <c r="J770" s="14"/>
    </row>
    <row r="771">
      <c r="A771" s="130"/>
      <c r="C771" s="130"/>
      <c r="D771" s="130"/>
      <c r="E771" s="130"/>
      <c r="F771" s="130"/>
      <c r="G771" s="130"/>
      <c r="I771" s="14"/>
      <c r="J771" s="14"/>
    </row>
    <row r="772">
      <c r="A772" s="130"/>
      <c r="C772" s="130"/>
      <c r="D772" s="130"/>
      <c r="E772" s="130"/>
      <c r="F772" s="130"/>
      <c r="G772" s="130"/>
      <c r="I772" s="14"/>
      <c r="J772" s="14"/>
    </row>
    <row r="773">
      <c r="A773" s="130"/>
      <c r="C773" s="130"/>
      <c r="D773" s="130"/>
      <c r="E773" s="130"/>
      <c r="F773" s="130"/>
      <c r="G773" s="130"/>
      <c r="I773" s="14"/>
      <c r="J773" s="14"/>
    </row>
    <row r="774">
      <c r="A774" s="130"/>
      <c r="C774" s="130"/>
      <c r="D774" s="130"/>
      <c r="E774" s="130"/>
      <c r="F774" s="130"/>
      <c r="G774" s="130"/>
      <c r="I774" s="14"/>
      <c r="J774" s="14"/>
    </row>
    <row r="775">
      <c r="A775" s="130"/>
      <c r="C775" s="130"/>
      <c r="D775" s="130"/>
      <c r="E775" s="130"/>
      <c r="F775" s="130"/>
      <c r="G775" s="130"/>
      <c r="I775" s="14"/>
      <c r="J775" s="14"/>
    </row>
    <row r="776">
      <c r="A776" s="130"/>
      <c r="C776" s="130"/>
      <c r="D776" s="130"/>
      <c r="E776" s="130"/>
      <c r="F776" s="130"/>
      <c r="G776" s="130"/>
      <c r="I776" s="14"/>
      <c r="J776" s="14"/>
    </row>
    <row r="777">
      <c r="A777" s="130"/>
      <c r="C777" s="130"/>
      <c r="D777" s="130"/>
      <c r="E777" s="130"/>
      <c r="F777" s="130"/>
      <c r="G777" s="130"/>
      <c r="I777" s="14"/>
      <c r="J777" s="14"/>
    </row>
    <row r="778">
      <c r="A778" s="130"/>
      <c r="C778" s="130"/>
      <c r="D778" s="130"/>
      <c r="E778" s="130"/>
      <c r="F778" s="130"/>
      <c r="G778" s="130"/>
      <c r="I778" s="14"/>
      <c r="J778" s="14"/>
    </row>
    <row r="779">
      <c r="A779" s="130"/>
      <c r="C779" s="130"/>
      <c r="D779" s="130"/>
      <c r="E779" s="130"/>
      <c r="F779" s="130"/>
      <c r="G779" s="130"/>
      <c r="I779" s="14"/>
      <c r="J779" s="14"/>
    </row>
    <row r="780">
      <c r="A780" s="130"/>
      <c r="C780" s="130"/>
      <c r="D780" s="130"/>
      <c r="E780" s="130"/>
      <c r="F780" s="130"/>
      <c r="G780" s="130"/>
      <c r="I780" s="14"/>
      <c r="J780" s="14"/>
    </row>
    <row r="781">
      <c r="A781" s="130"/>
      <c r="C781" s="130"/>
      <c r="D781" s="130"/>
      <c r="E781" s="130"/>
      <c r="F781" s="130"/>
      <c r="G781" s="130"/>
      <c r="I781" s="14"/>
      <c r="J781" s="14"/>
    </row>
    <row r="782">
      <c r="A782" s="130"/>
      <c r="C782" s="130"/>
      <c r="D782" s="130"/>
      <c r="E782" s="130"/>
      <c r="F782" s="130"/>
      <c r="G782" s="130"/>
      <c r="I782" s="14"/>
      <c r="J782" s="14"/>
    </row>
    <row r="783">
      <c r="A783" s="130"/>
      <c r="C783" s="130"/>
      <c r="D783" s="130"/>
      <c r="E783" s="130"/>
      <c r="F783" s="130"/>
      <c r="G783" s="130"/>
      <c r="I783" s="14"/>
      <c r="J783" s="14"/>
    </row>
    <row r="784">
      <c r="A784" s="130"/>
      <c r="C784" s="130"/>
      <c r="D784" s="130"/>
      <c r="E784" s="130"/>
      <c r="F784" s="130"/>
      <c r="G784" s="130"/>
      <c r="I784" s="14"/>
      <c r="J784" s="14"/>
    </row>
    <row r="785">
      <c r="A785" s="130"/>
      <c r="C785" s="130"/>
      <c r="D785" s="130"/>
      <c r="E785" s="130"/>
      <c r="F785" s="130"/>
      <c r="G785" s="130"/>
      <c r="I785" s="14"/>
      <c r="J785" s="14"/>
    </row>
    <row r="786">
      <c r="A786" s="130"/>
      <c r="C786" s="130"/>
      <c r="D786" s="130"/>
      <c r="E786" s="130"/>
      <c r="F786" s="130"/>
      <c r="G786" s="130"/>
      <c r="I786" s="14"/>
      <c r="J786" s="14"/>
    </row>
    <row r="787">
      <c r="A787" s="130"/>
      <c r="C787" s="130"/>
      <c r="D787" s="130"/>
      <c r="E787" s="130"/>
      <c r="F787" s="130"/>
      <c r="G787" s="130"/>
      <c r="I787" s="14"/>
      <c r="J787" s="14"/>
    </row>
    <row r="788">
      <c r="A788" s="130"/>
      <c r="C788" s="130"/>
      <c r="D788" s="130"/>
      <c r="E788" s="130"/>
      <c r="F788" s="130"/>
      <c r="G788" s="130"/>
      <c r="I788" s="14"/>
      <c r="J788" s="14"/>
    </row>
    <row r="789">
      <c r="A789" s="130"/>
      <c r="C789" s="130"/>
      <c r="D789" s="130"/>
      <c r="E789" s="130"/>
      <c r="F789" s="130"/>
      <c r="G789" s="130"/>
      <c r="I789" s="14"/>
      <c r="J789" s="14"/>
    </row>
    <row r="790">
      <c r="A790" s="130"/>
      <c r="C790" s="130"/>
      <c r="D790" s="130"/>
      <c r="E790" s="130"/>
      <c r="F790" s="130"/>
      <c r="G790" s="130"/>
      <c r="I790" s="14"/>
      <c r="J790" s="14"/>
    </row>
    <row r="791">
      <c r="A791" s="130"/>
      <c r="C791" s="130"/>
      <c r="D791" s="130"/>
      <c r="E791" s="130"/>
      <c r="F791" s="130"/>
      <c r="G791" s="130"/>
      <c r="I791" s="14"/>
      <c r="J791" s="14"/>
    </row>
    <row r="792">
      <c r="A792" s="130"/>
      <c r="C792" s="130"/>
      <c r="D792" s="130"/>
      <c r="E792" s="130"/>
      <c r="F792" s="130"/>
      <c r="G792" s="130"/>
      <c r="I792" s="14"/>
      <c r="J792" s="14"/>
    </row>
    <row r="793">
      <c r="A793" s="130"/>
      <c r="C793" s="130"/>
      <c r="D793" s="130"/>
      <c r="E793" s="130"/>
      <c r="F793" s="130"/>
      <c r="G793" s="130"/>
      <c r="I793" s="14"/>
      <c r="J793" s="14"/>
    </row>
    <row r="794">
      <c r="A794" s="130"/>
      <c r="C794" s="130"/>
      <c r="D794" s="130"/>
      <c r="E794" s="130"/>
      <c r="F794" s="130"/>
      <c r="G794" s="130"/>
      <c r="I794" s="14"/>
      <c r="J794" s="14"/>
    </row>
    <row r="795">
      <c r="A795" s="130"/>
      <c r="C795" s="130"/>
      <c r="D795" s="130"/>
      <c r="E795" s="130"/>
      <c r="F795" s="130"/>
      <c r="G795" s="130"/>
      <c r="I795" s="14"/>
      <c r="J795" s="14"/>
    </row>
    <row r="796">
      <c r="A796" s="130"/>
      <c r="C796" s="130"/>
      <c r="D796" s="130"/>
      <c r="E796" s="130"/>
      <c r="F796" s="130"/>
      <c r="G796" s="130"/>
      <c r="I796" s="14"/>
      <c r="J796" s="14"/>
    </row>
    <row r="797">
      <c r="A797" s="130"/>
      <c r="C797" s="130"/>
      <c r="D797" s="130"/>
      <c r="E797" s="130"/>
      <c r="F797" s="130"/>
      <c r="G797" s="130"/>
      <c r="I797" s="14"/>
      <c r="J797" s="14"/>
    </row>
    <row r="798">
      <c r="A798" s="130"/>
      <c r="C798" s="130"/>
      <c r="D798" s="130"/>
      <c r="E798" s="130"/>
      <c r="F798" s="130"/>
      <c r="G798" s="130"/>
      <c r="I798" s="14"/>
      <c r="J798" s="14"/>
    </row>
    <row r="799">
      <c r="A799" s="130"/>
      <c r="C799" s="130"/>
      <c r="D799" s="130"/>
      <c r="E799" s="130"/>
      <c r="F799" s="130"/>
      <c r="G799" s="130"/>
      <c r="I799" s="14"/>
      <c r="J799" s="14"/>
    </row>
    <row r="800">
      <c r="A800" s="130"/>
      <c r="C800" s="130"/>
      <c r="D800" s="130"/>
      <c r="E800" s="130"/>
      <c r="F800" s="130"/>
      <c r="G800" s="130"/>
      <c r="I800" s="14"/>
      <c r="J800" s="14"/>
    </row>
    <row r="801">
      <c r="A801" s="130"/>
      <c r="C801" s="130"/>
      <c r="D801" s="130"/>
      <c r="E801" s="130"/>
      <c r="F801" s="130"/>
      <c r="G801" s="130"/>
      <c r="I801" s="14"/>
      <c r="J801" s="14"/>
    </row>
    <row r="802">
      <c r="A802" s="130"/>
      <c r="C802" s="130"/>
      <c r="D802" s="130"/>
      <c r="E802" s="130"/>
      <c r="F802" s="130"/>
      <c r="G802" s="130"/>
      <c r="I802" s="14"/>
      <c r="J802" s="14"/>
    </row>
    <row r="803">
      <c r="A803" s="130"/>
      <c r="C803" s="130"/>
      <c r="D803" s="130"/>
      <c r="E803" s="130"/>
      <c r="F803" s="130"/>
      <c r="G803" s="130"/>
      <c r="I803" s="14"/>
      <c r="J803" s="14"/>
    </row>
    <row r="804">
      <c r="A804" s="130"/>
      <c r="C804" s="130"/>
      <c r="D804" s="130"/>
      <c r="E804" s="130"/>
      <c r="F804" s="130"/>
      <c r="G804" s="130"/>
      <c r="I804" s="14"/>
      <c r="J804" s="14"/>
    </row>
    <row r="805">
      <c r="A805" s="130"/>
      <c r="C805" s="130"/>
      <c r="D805" s="130"/>
      <c r="E805" s="130"/>
      <c r="F805" s="130"/>
      <c r="G805" s="130"/>
      <c r="I805" s="14"/>
      <c r="J805" s="14"/>
    </row>
    <row r="806">
      <c r="A806" s="130"/>
      <c r="C806" s="130"/>
      <c r="D806" s="130"/>
      <c r="E806" s="130"/>
      <c r="F806" s="130"/>
      <c r="G806" s="130"/>
      <c r="I806" s="14"/>
      <c r="J806" s="14"/>
    </row>
    <row r="807">
      <c r="A807" s="130"/>
      <c r="C807" s="130"/>
      <c r="D807" s="130"/>
      <c r="E807" s="130"/>
      <c r="F807" s="130"/>
      <c r="G807" s="130"/>
      <c r="I807" s="14"/>
      <c r="J807" s="14"/>
    </row>
    <row r="808">
      <c r="A808" s="130"/>
      <c r="C808" s="130"/>
      <c r="D808" s="130"/>
      <c r="E808" s="130"/>
      <c r="F808" s="130"/>
      <c r="G808" s="130"/>
      <c r="I808" s="14"/>
      <c r="J808" s="14"/>
    </row>
    <row r="809">
      <c r="A809" s="130"/>
      <c r="C809" s="130"/>
      <c r="D809" s="130"/>
      <c r="E809" s="130"/>
      <c r="F809" s="130"/>
      <c r="G809" s="130"/>
      <c r="I809" s="14"/>
      <c r="J809" s="14"/>
    </row>
    <row r="810">
      <c r="A810" s="130"/>
      <c r="C810" s="130"/>
      <c r="D810" s="130"/>
      <c r="E810" s="130"/>
      <c r="F810" s="130"/>
      <c r="G810" s="130"/>
      <c r="I810" s="14"/>
      <c r="J810" s="14"/>
    </row>
    <row r="811">
      <c r="A811" s="130"/>
      <c r="C811" s="130"/>
      <c r="D811" s="130"/>
      <c r="E811" s="130"/>
      <c r="F811" s="130"/>
      <c r="G811" s="130"/>
      <c r="I811" s="14"/>
      <c r="J811" s="14"/>
    </row>
    <row r="812">
      <c r="A812" s="130"/>
      <c r="C812" s="130"/>
      <c r="D812" s="130"/>
      <c r="E812" s="130"/>
      <c r="F812" s="130"/>
      <c r="G812" s="130"/>
      <c r="I812" s="14"/>
      <c r="J812" s="14"/>
    </row>
    <row r="813">
      <c r="A813" s="130"/>
      <c r="C813" s="130"/>
      <c r="D813" s="130"/>
      <c r="E813" s="130"/>
      <c r="F813" s="130"/>
      <c r="G813" s="130"/>
      <c r="I813" s="14"/>
      <c r="J813" s="14"/>
    </row>
    <row r="814">
      <c r="A814" s="130"/>
      <c r="C814" s="130"/>
      <c r="D814" s="130"/>
      <c r="E814" s="130"/>
      <c r="F814" s="130"/>
      <c r="G814" s="130"/>
      <c r="I814" s="14"/>
      <c r="J814" s="14"/>
    </row>
    <row r="815">
      <c r="A815" s="130"/>
      <c r="C815" s="130"/>
      <c r="D815" s="130"/>
      <c r="E815" s="130"/>
      <c r="F815" s="130"/>
      <c r="G815" s="130"/>
      <c r="I815" s="14"/>
      <c r="J815" s="14"/>
    </row>
    <row r="816">
      <c r="A816" s="130"/>
      <c r="C816" s="130"/>
      <c r="D816" s="130"/>
      <c r="E816" s="130"/>
      <c r="F816" s="130"/>
      <c r="G816" s="130"/>
      <c r="I816" s="14"/>
      <c r="J816" s="14"/>
    </row>
    <row r="817">
      <c r="A817" s="130"/>
      <c r="C817" s="130"/>
      <c r="D817" s="130"/>
      <c r="E817" s="130"/>
      <c r="F817" s="130"/>
      <c r="G817" s="130"/>
      <c r="I817" s="14"/>
      <c r="J817" s="14"/>
    </row>
    <row r="818">
      <c r="A818" s="130"/>
      <c r="C818" s="130"/>
      <c r="D818" s="130"/>
      <c r="E818" s="130"/>
      <c r="F818" s="130"/>
      <c r="G818" s="130"/>
      <c r="I818" s="14"/>
      <c r="J818" s="14"/>
    </row>
    <row r="819">
      <c r="A819" s="130"/>
      <c r="C819" s="130"/>
      <c r="D819" s="130"/>
      <c r="E819" s="130"/>
      <c r="F819" s="130"/>
      <c r="G819" s="130"/>
      <c r="I819" s="14"/>
      <c r="J819" s="14"/>
    </row>
    <row r="820">
      <c r="A820" s="130"/>
      <c r="C820" s="130"/>
      <c r="D820" s="130"/>
      <c r="E820" s="130"/>
      <c r="F820" s="130"/>
      <c r="G820" s="130"/>
      <c r="I820" s="14"/>
      <c r="J820" s="14"/>
    </row>
    <row r="821">
      <c r="A821" s="130"/>
      <c r="C821" s="130"/>
      <c r="D821" s="130"/>
      <c r="E821" s="130"/>
      <c r="F821" s="130"/>
      <c r="G821" s="130"/>
      <c r="I821" s="14"/>
      <c r="J821" s="14"/>
    </row>
    <row r="822">
      <c r="A822" s="130"/>
      <c r="C822" s="130"/>
      <c r="D822" s="130"/>
      <c r="E822" s="130"/>
      <c r="F822" s="130"/>
      <c r="G822" s="130"/>
      <c r="I822" s="14"/>
      <c r="J822" s="14"/>
    </row>
    <row r="823">
      <c r="A823" s="130"/>
      <c r="C823" s="130"/>
      <c r="D823" s="130"/>
      <c r="E823" s="130"/>
      <c r="F823" s="130"/>
      <c r="G823" s="130"/>
      <c r="I823" s="14"/>
      <c r="J823" s="14"/>
    </row>
    <row r="824">
      <c r="A824" s="130"/>
      <c r="C824" s="130"/>
      <c r="D824" s="130"/>
      <c r="E824" s="130"/>
      <c r="F824" s="130"/>
      <c r="G824" s="130"/>
      <c r="I824" s="14"/>
      <c r="J824" s="14"/>
    </row>
    <row r="825">
      <c r="A825" s="130"/>
      <c r="C825" s="130"/>
      <c r="D825" s="130"/>
      <c r="E825" s="130"/>
      <c r="F825" s="130"/>
      <c r="G825" s="130"/>
      <c r="I825" s="14"/>
      <c r="J825" s="14"/>
    </row>
    <row r="826">
      <c r="A826" s="130"/>
      <c r="C826" s="130"/>
      <c r="D826" s="130"/>
      <c r="E826" s="130"/>
      <c r="F826" s="130"/>
      <c r="G826" s="130"/>
      <c r="I826" s="14"/>
      <c r="J826" s="14"/>
    </row>
    <row r="827">
      <c r="A827" s="130"/>
      <c r="C827" s="130"/>
      <c r="D827" s="130"/>
      <c r="E827" s="130"/>
      <c r="F827" s="130"/>
      <c r="G827" s="130"/>
      <c r="I827" s="14"/>
      <c r="J827" s="14"/>
    </row>
    <row r="828">
      <c r="A828" s="130"/>
      <c r="C828" s="130"/>
      <c r="D828" s="130"/>
      <c r="E828" s="130"/>
      <c r="F828" s="130"/>
      <c r="G828" s="130"/>
      <c r="I828" s="14"/>
      <c r="J828" s="14"/>
    </row>
    <row r="829">
      <c r="A829" s="130"/>
      <c r="C829" s="130"/>
      <c r="D829" s="130"/>
      <c r="E829" s="130"/>
      <c r="F829" s="130"/>
      <c r="G829" s="130"/>
      <c r="I829" s="14"/>
      <c r="J829" s="14"/>
    </row>
    <row r="830">
      <c r="A830" s="130"/>
      <c r="C830" s="130"/>
      <c r="D830" s="130"/>
      <c r="E830" s="130"/>
      <c r="F830" s="130"/>
      <c r="G830" s="130"/>
      <c r="I830" s="14"/>
      <c r="J830" s="14"/>
    </row>
    <row r="831">
      <c r="A831" s="130"/>
      <c r="C831" s="130"/>
      <c r="D831" s="130"/>
      <c r="E831" s="130"/>
      <c r="F831" s="130"/>
      <c r="G831" s="130"/>
      <c r="I831" s="14"/>
      <c r="J831" s="14"/>
    </row>
    <row r="832">
      <c r="A832" s="130"/>
      <c r="C832" s="130"/>
      <c r="D832" s="130"/>
      <c r="E832" s="130"/>
      <c r="F832" s="130"/>
      <c r="G832" s="130"/>
      <c r="I832" s="14"/>
      <c r="J832" s="14"/>
    </row>
    <row r="833">
      <c r="A833" s="130"/>
      <c r="C833" s="130"/>
      <c r="D833" s="130"/>
      <c r="E833" s="130"/>
      <c r="F833" s="130"/>
      <c r="G833" s="130"/>
      <c r="I833" s="14"/>
      <c r="J833" s="14"/>
    </row>
    <row r="834">
      <c r="A834" s="130"/>
      <c r="C834" s="130"/>
      <c r="D834" s="130"/>
      <c r="E834" s="130"/>
      <c r="F834" s="130"/>
      <c r="G834" s="130"/>
      <c r="I834" s="14"/>
      <c r="J834" s="14"/>
    </row>
    <row r="835">
      <c r="A835" s="130"/>
      <c r="C835" s="130"/>
      <c r="D835" s="130"/>
      <c r="E835" s="130"/>
      <c r="F835" s="130"/>
      <c r="G835" s="130"/>
      <c r="I835" s="14"/>
      <c r="J835" s="14"/>
    </row>
    <row r="836">
      <c r="A836" s="130"/>
      <c r="C836" s="130"/>
      <c r="D836" s="130"/>
      <c r="E836" s="130"/>
      <c r="F836" s="130"/>
      <c r="G836" s="130"/>
      <c r="I836" s="14"/>
      <c r="J836" s="14"/>
    </row>
    <row r="837">
      <c r="A837" s="130"/>
      <c r="C837" s="130"/>
      <c r="D837" s="130"/>
      <c r="E837" s="130"/>
      <c r="F837" s="130"/>
      <c r="G837" s="130"/>
      <c r="I837" s="14"/>
      <c r="J837" s="14"/>
    </row>
    <row r="838">
      <c r="A838" s="130"/>
      <c r="C838" s="130"/>
      <c r="D838" s="130"/>
      <c r="E838" s="130"/>
      <c r="F838" s="130"/>
      <c r="G838" s="130"/>
      <c r="I838" s="14"/>
      <c r="J838" s="14"/>
    </row>
    <row r="839">
      <c r="A839" s="130"/>
      <c r="C839" s="130"/>
      <c r="D839" s="130"/>
      <c r="E839" s="130"/>
      <c r="F839" s="130"/>
      <c r="G839" s="130"/>
      <c r="I839" s="14"/>
      <c r="J839" s="14"/>
    </row>
    <row r="840">
      <c r="A840" s="130"/>
      <c r="C840" s="130"/>
      <c r="D840" s="130"/>
      <c r="E840" s="130"/>
      <c r="F840" s="130"/>
      <c r="G840" s="130"/>
      <c r="I840" s="14"/>
      <c r="J840" s="14"/>
    </row>
    <row r="841">
      <c r="A841" s="130"/>
      <c r="C841" s="130"/>
      <c r="D841" s="130"/>
      <c r="E841" s="130"/>
      <c r="F841" s="130"/>
      <c r="G841" s="130"/>
      <c r="I841" s="14"/>
      <c r="J841" s="14"/>
    </row>
    <row r="842">
      <c r="A842" s="130"/>
      <c r="C842" s="130"/>
      <c r="D842" s="130"/>
      <c r="E842" s="130"/>
      <c r="F842" s="130"/>
      <c r="G842" s="130"/>
      <c r="I842" s="14"/>
      <c r="J842" s="14"/>
    </row>
    <row r="843">
      <c r="A843" s="130"/>
      <c r="C843" s="130"/>
      <c r="D843" s="130"/>
      <c r="E843" s="130"/>
      <c r="F843" s="130"/>
      <c r="G843" s="130"/>
      <c r="I843" s="14"/>
      <c r="J843" s="14"/>
    </row>
    <row r="844">
      <c r="A844" s="130"/>
      <c r="C844" s="130"/>
      <c r="D844" s="130"/>
      <c r="E844" s="130"/>
      <c r="F844" s="130"/>
      <c r="G844" s="130"/>
      <c r="I844" s="14"/>
      <c r="J844" s="14"/>
    </row>
    <row r="845">
      <c r="A845" s="130"/>
      <c r="C845" s="130"/>
      <c r="D845" s="130"/>
      <c r="E845" s="130"/>
      <c r="F845" s="130"/>
      <c r="G845" s="130"/>
      <c r="I845" s="14"/>
      <c r="J845" s="14"/>
    </row>
    <row r="846">
      <c r="A846" s="130"/>
      <c r="C846" s="130"/>
      <c r="D846" s="130"/>
      <c r="E846" s="130"/>
      <c r="F846" s="130"/>
      <c r="G846" s="130"/>
      <c r="I846" s="14"/>
      <c r="J846" s="14"/>
    </row>
    <row r="847">
      <c r="A847" s="130"/>
      <c r="C847" s="130"/>
      <c r="D847" s="130"/>
      <c r="E847" s="130"/>
      <c r="F847" s="130"/>
      <c r="G847" s="130"/>
      <c r="I847" s="14"/>
      <c r="J847" s="14"/>
    </row>
    <row r="848">
      <c r="A848" s="130"/>
      <c r="C848" s="130"/>
      <c r="D848" s="130"/>
      <c r="E848" s="130"/>
      <c r="F848" s="130"/>
      <c r="G848" s="130"/>
      <c r="I848" s="14"/>
      <c r="J848" s="14"/>
    </row>
    <row r="849">
      <c r="A849" s="130"/>
      <c r="C849" s="130"/>
      <c r="D849" s="130"/>
      <c r="E849" s="130"/>
      <c r="F849" s="130"/>
      <c r="G849" s="130"/>
      <c r="I849" s="14"/>
      <c r="J849" s="14"/>
    </row>
    <row r="850">
      <c r="A850" s="130"/>
      <c r="C850" s="130"/>
      <c r="D850" s="130"/>
      <c r="E850" s="130"/>
      <c r="F850" s="130"/>
      <c r="G850" s="130"/>
      <c r="I850" s="14"/>
      <c r="J850" s="14"/>
    </row>
    <row r="851">
      <c r="A851" s="130"/>
      <c r="C851" s="130"/>
      <c r="D851" s="130"/>
      <c r="E851" s="130"/>
      <c r="F851" s="130"/>
      <c r="G851" s="130"/>
      <c r="I851" s="14"/>
      <c r="J851" s="14"/>
    </row>
    <row r="852">
      <c r="A852" s="130"/>
      <c r="C852" s="130"/>
      <c r="D852" s="130"/>
      <c r="E852" s="130"/>
      <c r="F852" s="130"/>
      <c r="G852" s="130"/>
      <c r="I852" s="14"/>
      <c r="J852" s="14"/>
    </row>
    <row r="853">
      <c r="A853" s="130"/>
      <c r="C853" s="130"/>
      <c r="D853" s="130"/>
      <c r="E853" s="130"/>
      <c r="F853" s="130"/>
      <c r="G853" s="130"/>
      <c r="I853" s="14"/>
      <c r="J853" s="14"/>
    </row>
    <row r="854">
      <c r="A854" s="130"/>
      <c r="C854" s="130"/>
      <c r="D854" s="130"/>
      <c r="E854" s="130"/>
      <c r="F854" s="130"/>
      <c r="G854" s="130"/>
      <c r="I854" s="14"/>
      <c r="J854" s="14"/>
    </row>
    <row r="855">
      <c r="A855" s="130"/>
      <c r="C855" s="130"/>
      <c r="D855" s="130"/>
      <c r="E855" s="130"/>
      <c r="F855" s="130"/>
      <c r="G855" s="130"/>
      <c r="I855" s="14"/>
      <c r="J855" s="14"/>
    </row>
    <row r="856">
      <c r="A856" s="130"/>
      <c r="C856" s="130"/>
      <c r="D856" s="130"/>
      <c r="E856" s="130"/>
      <c r="F856" s="130"/>
      <c r="G856" s="130"/>
      <c r="I856" s="14"/>
      <c r="J856" s="14"/>
    </row>
    <row r="857">
      <c r="A857" s="130"/>
      <c r="C857" s="130"/>
      <c r="D857" s="130"/>
      <c r="E857" s="130"/>
      <c r="F857" s="130"/>
      <c r="G857" s="130"/>
      <c r="I857" s="14"/>
      <c r="J857" s="14"/>
    </row>
    <row r="858">
      <c r="A858" s="130"/>
      <c r="C858" s="130"/>
      <c r="D858" s="130"/>
      <c r="E858" s="130"/>
      <c r="F858" s="130"/>
      <c r="G858" s="130"/>
      <c r="I858" s="14"/>
      <c r="J858" s="14"/>
    </row>
    <row r="859">
      <c r="A859" s="130"/>
      <c r="C859" s="130"/>
      <c r="D859" s="130"/>
      <c r="E859" s="130"/>
      <c r="F859" s="130"/>
      <c r="G859" s="130"/>
      <c r="I859" s="14"/>
      <c r="J859" s="14"/>
    </row>
    <row r="860">
      <c r="A860" s="130"/>
      <c r="C860" s="130"/>
      <c r="D860" s="130"/>
      <c r="E860" s="130"/>
      <c r="F860" s="130"/>
      <c r="G860" s="130"/>
      <c r="I860" s="14"/>
      <c r="J860" s="14"/>
    </row>
    <row r="861">
      <c r="A861" s="130"/>
      <c r="C861" s="130"/>
      <c r="D861" s="130"/>
      <c r="E861" s="130"/>
      <c r="F861" s="130"/>
      <c r="G861" s="130"/>
      <c r="I861" s="14"/>
      <c r="J861" s="14"/>
    </row>
    <row r="862">
      <c r="A862" s="130"/>
      <c r="C862" s="130"/>
      <c r="D862" s="130"/>
      <c r="E862" s="130"/>
      <c r="F862" s="130"/>
      <c r="G862" s="130"/>
      <c r="I862" s="14"/>
      <c r="J862" s="14"/>
    </row>
    <row r="863">
      <c r="A863" s="130"/>
      <c r="C863" s="130"/>
      <c r="D863" s="130"/>
      <c r="E863" s="130"/>
      <c r="F863" s="130"/>
      <c r="G863" s="130"/>
      <c r="I863" s="14"/>
      <c r="J863" s="14"/>
    </row>
    <row r="864">
      <c r="A864" s="130"/>
      <c r="C864" s="130"/>
      <c r="D864" s="130"/>
      <c r="E864" s="130"/>
      <c r="F864" s="130"/>
      <c r="G864" s="130"/>
      <c r="I864" s="14"/>
      <c r="J864" s="14"/>
    </row>
    <row r="865">
      <c r="A865" s="130"/>
      <c r="C865" s="130"/>
      <c r="D865" s="130"/>
      <c r="E865" s="130"/>
      <c r="F865" s="130"/>
      <c r="G865" s="130"/>
      <c r="I865" s="14"/>
      <c r="J865" s="14"/>
    </row>
    <row r="866">
      <c r="A866" s="130"/>
      <c r="C866" s="130"/>
      <c r="D866" s="130"/>
      <c r="E866" s="130"/>
      <c r="F866" s="130"/>
      <c r="G866" s="130"/>
      <c r="I866" s="14"/>
      <c r="J866" s="14"/>
    </row>
    <row r="867">
      <c r="A867" s="130"/>
      <c r="C867" s="130"/>
      <c r="D867" s="130"/>
      <c r="E867" s="130"/>
      <c r="F867" s="130"/>
      <c r="G867" s="130"/>
      <c r="I867" s="14"/>
      <c r="J867" s="14"/>
    </row>
    <row r="868">
      <c r="A868" s="130"/>
      <c r="C868" s="130"/>
      <c r="D868" s="130"/>
      <c r="E868" s="130"/>
      <c r="F868" s="130"/>
      <c r="G868" s="130"/>
      <c r="I868" s="14"/>
      <c r="J868" s="14"/>
    </row>
    <row r="869">
      <c r="A869" s="130"/>
      <c r="C869" s="130"/>
      <c r="D869" s="130"/>
      <c r="E869" s="130"/>
      <c r="F869" s="130"/>
      <c r="G869" s="130"/>
      <c r="I869" s="14"/>
      <c r="J869" s="14"/>
    </row>
    <row r="870">
      <c r="A870" s="130"/>
      <c r="C870" s="130"/>
      <c r="D870" s="130"/>
      <c r="E870" s="130"/>
      <c r="F870" s="130"/>
      <c r="G870" s="130"/>
      <c r="I870" s="14"/>
      <c r="J870" s="14"/>
    </row>
    <row r="871">
      <c r="A871" s="130"/>
      <c r="C871" s="130"/>
      <c r="D871" s="130"/>
      <c r="E871" s="130"/>
      <c r="F871" s="130"/>
      <c r="G871" s="130"/>
      <c r="I871" s="14"/>
      <c r="J871" s="14"/>
    </row>
    <row r="872">
      <c r="A872" s="130"/>
      <c r="C872" s="130"/>
      <c r="D872" s="130"/>
      <c r="E872" s="130"/>
      <c r="F872" s="130"/>
      <c r="G872" s="130"/>
      <c r="I872" s="14"/>
      <c r="J872" s="14"/>
    </row>
    <row r="873">
      <c r="A873" s="130"/>
      <c r="C873" s="130"/>
      <c r="D873" s="130"/>
      <c r="E873" s="130"/>
      <c r="F873" s="130"/>
      <c r="G873" s="130"/>
      <c r="I873" s="14"/>
      <c r="J873" s="14"/>
    </row>
    <row r="874">
      <c r="A874" s="130"/>
      <c r="C874" s="130"/>
      <c r="D874" s="130"/>
      <c r="E874" s="130"/>
      <c r="F874" s="130"/>
      <c r="G874" s="130"/>
      <c r="I874" s="14"/>
      <c r="J874" s="14"/>
    </row>
    <row r="875">
      <c r="A875" s="130"/>
      <c r="C875" s="130"/>
      <c r="D875" s="130"/>
      <c r="E875" s="130"/>
      <c r="F875" s="130"/>
      <c r="G875" s="130"/>
      <c r="I875" s="14"/>
      <c r="J875" s="14"/>
    </row>
    <row r="876">
      <c r="A876" s="130"/>
      <c r="C876" s="130"/>
      <c r="D876" s="130"/>
      <c r="E876" s="130"/>
      <c r="F876" s="130"/>
      <c r="G876" s="130"/>
      <c r="I876" s="14"/>
      <c r="J876" s="14"/>
    </row>
    <row r="877">
      <c r="A877" s="130"/>
      <c r="C877" s="130"/>
      <c r="D877" s="130"/>
      <c r="E877" s="130"/>
      <c r="F877" s="130"/>
      <c r="G877" s="130"/>
      <c r="I877" s="14"/>
      <c r="J877" s="14"/>
    </row>
    <row r="878">
      <c r="A878" s="130"/>
      <c r="C878" s="130"/>
      <c r="D878" s="130"/>
      <c r="E878" s="130"/>
      <c r="F878" s="130"/>
      <c r="G878" s="130"/>
      <c r="I878" s="14"/>
      <c r="J878" s="14"/>
    </row>
    <row r="879">
      <c r="A879" s="130"/>
      <c r="C879" s="130"/>
      <c r="D879" s="130"/>
      <c r="E879" s="130"/>
      <c r="F879" s="130"/>
      <c r="G879" s="130"/>
      <c r="I879" s="14"/>
      <c r="J879" s="14"/>
    </row>
    <row r="880">
      <c r="A880" s="130"/>
      <c r="C880" s="130"/>
      <c r="D880" s="130"/>
      <c r="E880" s="130"/>
      <c r="F880" s="130"/>
      <c r="G880" s="130"/>
      <c r="I880" s="14"/>
      <c r="J880" s="14"/>
    </row>
    <row r="881">
      <c r="A881" s="130"/>
      <c r="C881" s="130"/>
      <c r="D881" s="130"/>
      <c r="E881" s="130"/>
      <c r="F881" s="130"/>
      <c r="G881" s="130"/>
      <c r="I881" s="14"/>
      <c r="J881" s="14"/>
    </row>
    <row r="882">
      <c r="A882" s="130"/>
      <c r="C882" s="130"/>
      <c r="D882" s="130"/>
      <c r="E882" s="130"/>
      <c r="F882" s="130"/>
      <c r="G882" s="130"/>
      <c r="I882" s="14"/>
      <c r="J882" s="14"/>
    </row>
    <row r="883">
      <c r="A883" s="130"/>
      <c r="C883" s="130"/>
      <c r="D883" s="130"/>
      <c r="E883" s="130"/>
      <c r="F883" s="130"/>
      <c r="G883" s="130"/>
      <c r="I883" s="14"/>
      <c r="J883" s="14"/>
    </row>
    <row r="884">
      <c r="A884" s="130"/>
      <c r="C884" s="130"/>
      <c r="D884" s="130"/>
      <c r="E884" s="130"/>
      <c r="F884" s="130"/>
      <c r="G884" s="130"/>
      <c r="I884" s="14"/>
      <c r="J884" s="14"/>
    </row>
    <row r="885">
      <c r="A885" s="130"/>
      <c r="C885" s="130"/>
      <c r="D885" s="130"/>
      <c r="E885" s="130"/>
      <c r="F885" s="130"/>
      <c r="G885" s="130"/>
      <c r="I885" s="14"/>
      <c r="J885" s="14"/>
    </row>
    <row r="886">
      <c r="A886" s="130"/>
      <c r="C886" s="130"/>
      <c r="D886" s="130"/>
      <c r="E886" s="130"/>
      <c r="F886" s="130"/>
      <c r="G886" s="130"/>
      <c r="I886" s="14"/>
      <c r="J886" s="14"/>
    </row>
    <row r="887">
      <c r="A887" s="130"/>
      <c r="C887" s="130"/>
      <c r="D887" s="130"/>
      <c r="E887" s="130"/>
      <c r="F887" s="130"/>
      <c r="G887" s="130"/>
      <c r="I887" s="14"/>
      <c r="J887" s="14"/>
    </row>
    <row r="888">
      <c r="A888" s="130"/>
      <c r="C888" s="130"/>
      <c r="D888" s="130"/>
      <c r="E888" s="130"/>
      <c r="F888" s="130"/>
      <c r="G888" s="130"/>
      <c r="I888" s="14"/>
      <c r="J888" s="14"/>
    </row>
    <row r="889">
      <c r="A889" s="130"/>
      <c r="C889" s="130"/>
      <c r="D889" s="130"/>
      <c r="E889" s="130"/>
      <c r="F889" s="130"/>
      <c r="G889" s="130"/>
      <c r="I889" s="14"/>
      <c r="J889" s="14"/>
    </row>
    <row r="890">
      <c r="A890" s="130"/>
      <c r="C890" s="130"/>
      <c r="D890" s="130"/>
      <c r="E890" s="130"/>
      <c r="F890" s="130"/>
      <c r="G890" s="130"/>
      <c r="I890" s="14"/>
      <c r="J890" s="14"/>
    </row>
    <row r="891">
      <c r="A891" s="130"/>
      <c r="C891" s="130"/>
      <c r="D891" s="130"/>
      <c r="E891" s="130"/>
      <c r="F891" s="130"/>
      <c r="G891" s="130"/>
      <c r="I891" s="14"/>
      <c r="J891" s="14"/>
    </row>
    <row r="892">
      <c r="A892" s="130"/>
      <c r="C892" s="130"/>
      <c r="D892" s="130"/>
      <c r="E892" s="130"/>
      <c r="F892" s="130"/>
      <c r="G892" s="130"/>
      <c r="I892" s="14"/>
      <c r="J892" s="14"/>
    </row>
    <row r="893">
      <c r="A893" s="130"/>
      <c r="C893" s="130"/>
      <c r="D893" s="130"/>
      <c r="E893" s="130"/>
      <c r="F893" s="130"/>
      <c r="G893" s="130"/>
      <c r="I893" s="14"/>
      <c r="J893" s="14"/>
    </row>
    <row r="894">
      <c r="A894" s="130"/>
      <c r="C894" s="130"/>
      <c r="D894" s="130"/>
      <c r="E894" s="130"/>
      <c r="F894" s="130"/>
      <c r="G894" s="130"/>
      <c r="I894" s="14"/>
      <c r="J894" s="14"/>
    </row>
    <row r="895">
      <c r="A895" s="130"/>
      <c r="C895" s="130"/>
      <c r="D895" s="130"/>
      <c r="E895" s="130"/>
      <c r="F895" s="130"/>
      <c r="G895" s="130"/>
      <c r="I895" s="14"/>
      <c r="J895" s="14"/>
    </row>
    <row r="896">
      <c r="A896" s="130"/>
      <c r="C896" s="130"/>
      <c r="D896" s="130"/>
      <c r="E896" s="130"/>
      <c r="F896" s="130"/>
      <c r="G896" s="130"/>
      <c r="I896" s="14"/>
      <c r="J896" s="14"/>
    </row>
    <row r="897">
      <c r="A897" s="130"/>
      <c r="C897" s="130"/>
      <c r="D897" s="130"/>
      <c r="E897" s="130"/>
      <c r="F897" s="130"/>
      <c r="G897" s="130"/>
      <c r="I897" s="14"/>
      <c r="J897" s="14"/>
    </row>
    <row r="898">
      <c r="A898" s="130"/>
      <c r="C898" s="130"/>
      <c r="D898" s="130"/>
      <c r="E898" s="130"/>
      <c r="F898" s="130"/>
      <c r="G898" s="130"/>
      <c r="I898" s="14"/>
      <c r="J898" s="14"/>
    </row>
    <row r="899">
      <c r="A899" s="130"/>
      <c r="C899" s="130"/>
      <c r="D899" s="130"/>
      <c r="E899" s="130"/>
      <c r="F899" s="130"/>
      <c r="G899" s="130"/>
      <c r="I899" s="14"/>
      <c r="J899" s="14"/>
    </row>
    <row r="900">
      <c r="A900" s="130"/>
      <c r="C900" s="130"/>
      <c r="D900" s="130"/>
      <c r="E900" s="130"/>
      <c r="F900" s="130"/>
      <c r="G900" s="130"/>
      <c r="I900" s="14"/>
      <c r="J900" s="14"/>
    </row>
    <row r="901">
      <c r="A901" s="130"/>
      <c r="C901" s="130"/>
      <c r="D901" s="130"/>
      <c r="E901" s="130"/>
      <c r="F901" s="130"/>
      <c r="G901" s="130"/>
      <c r="I901" s="14"/>
      <c r="J901" s="14"/>
    </row>
    <row r="902">
      <c r="A902" s="130"/>
      <c r="C902" s="130"/>
      <c r="D902" s="130"/>
      <c r="E902" s="130"/>
      <c r="F902" s="130"/>
      <c r="G902" s="130"/>
      <c r="I902" s="14"/>
      <c r="J902" s="14"/>
    </row>
    <row r="903">
      <c r="A903" s="130"/>
      <c r="C903" s="130"/>
      <c r="D903" s="130"/>
      <c r="E903" s="130"/>
      <c r="F903" s="130"/>
      <c r="G903" s="130"/>
      <c r="I903" s="14"/>
      <c r="J903" s="14"/>
    </row>
    <row r="904">
      <c r="A904" s="130"/>
      <c r="C904" s="130"/>
      <c r="D904" s="130"/>
      <c r="E904" s="130"/>
      <c r="F904" s="130"/>
      <c r="G904" s="130"/>
      <c r="I904" s="14"/>
      <c r="J904" s="14"/>
    </row>
    <row r="905">
      <c r="A905" s="130"/>
      <c r="C905" s="130"/>
      <c r="D905" s="130"/>
      <c r="E905" s="130"/>
      <c r="F905" s="130"/>
      <c r="G905" s="130"/>
      <c r="I905" s="14"/>
      <c r="J905" s="14"/>
    </row>
    <row r="906">
      <c r="A906" s="130"/>
      <c r="C906" s="130"/>
      <c r="D906" s="130"/>
      <c r="E906" s="130"/>
      <c r="F906" s="130"/>
      <c r="G906" s="130"/>
      <c r="I906" s="14"/>
      <c r="J906" s="14"/>
    </row>
    <row r="907">
      <c r="A907" s="130"/>
      <c r="C907" s="130"/>
      <c r="D907" s="130"/>
      <c r="E907" s="130"/>
      <c r="F907" s="130"/>
      <c r="G907" s="130"/>
      <c r="I907" s="14"/>
      <c r="J907" s="14"/>
    </row>
    <row r="908">
      <c r="A908" s="130"/>
      <c r="C908" s="130"/>
      <c r="D908" s="130"/>
      <c r="E908" s="130"/>
      <c r="F908" s="130"/>
      <c r="G908" s="130"/>
      <c r="I908" s="14"/>
      <c r="J908" s="14"/>
    </row>
    <row r="909">
      <c r="A909" s="130"/>
      <c r="C909" s="130"/>
      <c r="D909" s="130"/>
      <c r="E909" s="130"/>
      <c r="F909" s="130"/>
      <c r="G909" s="130"/>
      <c r="I909" s="14"/>
      <c r="J909" s="14"/>
    </row>
    <row r="910">
      <c r="A910" s="130"/>
      <c r="C910" s="130"/>
      <c r="D910" s="130"/>
      <c r="E910" s="130"/>
      <c r="F910" s="130"/>
      <c r="G910" s="130"/>
      <c r="I910" s="14"/>
      <c r="J910" s="14"/>
    </row>
    <row r="911">
      <c r="A911" s="130"/>
      <c r="C911" s="130"/>
      <c r="D911" s="130"/>
      <c r="E911" s="130"/>
      <c r="F911" s="130"/>
      <c r="G911" s="130"/>
      <c r="I911" s="14"/>
      <c r="J911" s="14"/>
    </row>
    <row r="912">
      <c r="A912" s="130"/>
      <c r="C912" s="130"/>
      <c r="D912" s="130"/>
      <c r="E912" s="130"/>
      <c r="F912" s="130"/>
      <c r="G912" s="130"/>
      <c r="I912" s="14"/>
      <c r="J912" s="14"/>
    </row>
    <row r="913">
      <c r="A913" s="130"/>
      <c r="C913" s="130"/>
      <c r="D913" s="130"/>
      <c r="E913" s="130"/>
      <c r="F913" s="130"/>
      <c r="G913" s="130"/>
      <c r="I913" s="14"/>
      <c r="J913" s="14"/>
    </row>
    <row r="914">
      <c r="A914" s="130"/>
      <c r="C914" s="130"/>
      <c r="D914" s="130"/>
      <c r="E914" s="130"/>
      <c r="F914" s="130"/>
      <c r="G914" s="130"/>
      <c r="I914" s="14"/>
      <c r="J914" s="14"/>
    </row>
    <row r="915">
      <c r="A915" s="130"/>
      <c r="C915" s="130"/>
      <c r="D915" s="130"/>
      <c r="E915" s="130"/>
      <c r="F915" s="130"/>
      <c r="G915" s="130"/>
      <c r="I915" s="14"/>
      <c r="J915" s="14"/>
    </row>
    <row r="916">
      <c r="A916" s="130"/>
      <c r="C916" s="130"/>
      <c r="D916" s="130"/>
      <c r="E916" s="130"/>
      <c r="F916" s="130"/>
      <c r="G916" s="130"/>
      <c r="I916" s="14"/>
      <c r="J916" s="14"/>
    </row>
    <row r="917">
      <c r="A917" s="130"/>
      <c r="C917" s="130"/>
      <c r="D917" s="130"/>
      <c r="E917" s="130"/>
      <c r="F917" s="130"/>
      <c r="G917" s="130"/>
      <c r="I917" s="14"/>
      <c r="J917" s="14"/>
    </row>
    <row r="918">
      <c r="A918" s="130"/>
      <c r="C918" s="130"/>
      <c r="D918" s="130"/>
      <c r="E918" s="130"/>
      <c r="F918" s="130"/>
      <c r="G918" s="130"/>
      <c r="I918" s="14"/>
      <c r="J918" s="14"/>
    </row>
    <row r="919">
      <c r="A919" s="130"/>
      <c r="C919" s="130"/>
      <c r="D919" s="130"/>
      <c r="E919" s="130"/>
      <c r="F919" s="130"/>
      <c r="G919" s="130"/>
      <c r="I919" s="14"/>
      <c r="J919" s="14"/>
    </row>
    <row r="920">
      <c r="A920" s="130"/>
      <c r="C920" s="130"/>
      <c r="D920" s="130"/>
      <c r="E920" s="130"/>
      <c r="F920" s="130"/>
      <c r="G920" s="130"/>
      <c r="I920" s="14"/>
      <c r="J920" s="14"/>
    </row>
    <row r="921">
      <c r="A921" s="130"/>
      <c r="C921" s="130"/>
      <c r="D921" s="130"/>
      <c r="E921" s="130"/>
      <c r="F921" s="130"/>
      <c r="G921" s="130"/>
      <c r="I921" s="14"/>
      <c r="J921" s="14"/>
    </row>
    <row r="922">
      <c r="A922" s="130"/>
      <c r="C922" s="130"/>
      <c r="D922" s="130"/>
      <c r="E922" s="130"/>
      <c r="F922" s="130"/>
      <c r="G922" s="130"/>
      <c r="I922" s="14"/>
      <c r="J922" s="14"/>
    </row>
    <row r="923">
      <c r="A923" s="130"/>
      <c r="C923" s="130"/>
      <c r="D923" s="130"/>
      <c r="E923" s="130"/>
      <c r="F923" s="130"/>
      <c r="G923" s="130"/>
      <c r="I923" s="14"/>
      <c r="J923" s="14"/>
    </row>
    <row r="924">
      <c r="A924" s="130"/>
      <c r="C924" s="130"/>
      <c r="D924" s="130"/>
      <c r="E924" s="130"/>
      <c r="F924" s="130"/>
      <c r="G924" s="130"/>
      <c r="I924" s="14"/>
      <c r="J924" s="14"/>
    </row>
    <row r="925">
      <c r="A925" s="130"/>
      <c r="C925" s="130"/>
      <c r="D925" s="130"/>
      <c r="E925" s="130"/>
      <c r="F925" s="130"/>
      <c r="G925" s="130"/>
      <c r="I925" s="14"/>
      <c r="J925" s="14"/>
    </row>
    <row r="926">
      <c r="A926" s="130"/>
      <c r="C926" s="130"/>
      <c r="D926" s="130"/>
      <c r="E926" s="130"/>
      <c r="F926" s="130"/>
      <c r="G926" s="130"/>
      <c r="I926" s="14"/>
      <c r="J926" s="14"/>
    </row>
    <row r="927">
      <c r="A927" s="130"/>
      <c r="C927" s="130"/>
      <c r="D927" s="130"/>
      <c r="E927" s="130"/>
      <c r="F927" s="130"/>
      <c r="G927" s="130"/>
      <c r="I927" s="14"/>
      <c r="J927" s="14"/>
    </row>
    <row r="928">
      <c r="A928" s="130"/>
      <c r="C928" s="130"/>
      <c r="D928" s="130"/>
      <c r="E928" s="130"/>
      <c r="F928" s="130"/>
      <c r="G928" s="130"/>
      <c r="I928" s="14"/>
      <c r="J928" s="14"/>
    </row>
    <row r="929">
      <c r="A929" s="130"/>
      <c r="C929" s="130"/>
      <c r="D929" s="130"/>
      <c r="E929" s="130"/>
      <c r="F929" s="130"/>
      <c r="G929" s="130"/>
      <c r="I929" s="14"/>
      <c r="J929" s="14"/>
    </row>
    <row r="930">
      <c r="A930" s="130"/>
      <c r="C930" s="130"/>
      <c r="D930" s="130"/>
      <c r="E930" s="130"/>
      <c r="F930" s="130"/>
      <c r="G930" s="130"/>
      <c r="I930" s="14"/>
      <c r="J930" s="14"/>
    </row>
    <row r="931">
      <c r="A931" s="130"/>
      <c r="C931" s="130"/>
      <c r="D931" s="130"/>
      <c r="E931" s="130"/>
      <c r="F931" s="130"/>
      <c r="G931" s="130"/>
      <c r="I931" s="14"/>
      <c r="J931" s="14"/>
    </row>
    <row r="932">
      <c r="A932" s="130"/>
      <c r="C932" s="130"/>
      <c r="D932" s="130"/>
      <c r="E932" s="130"/>
      <c r="F932" s="130"/>
      <c r="G932" s="130"/>
      <c r="I932" s="14"/>
      <c r="J932" s="14"/>
    </row>
    <row r="933">
      <c r="A933" s="130"/>
      <c r="C933" s="130"/>
      <c r="D933" s="130"/>
      <c r="E933" s="130"/>
      <c r="F933" s="130"/>
      <c r="G933" s="130"/>
      <c r="I933" s="14"/>
      <c r="J933" s="14"/>
    </row>
    <row r="934">
      <c r="A934" s="130"/>
      <c r="C934" s="130"/>
      <c r="D934" s="130"/>
      <c r="E934" s="130"/>
      <c r="F934" s="130"/>
      <c r="G934" s="130"/>
      <c r="I934" s="14"/>
      <c r="J934" s="14"/>
    </row>
    <row r="935">
      <c r="A935" s="130"/>
      <c r="C935" s="130"/>
      <c r="D935" s="130"/>
      <c r="E935" s="130"/>
      <c r="F935" s="130"/>
      <c r="G935" s="130"/>
      <c r="I935" s="14"/>
      <c r="J935" s="14"/>
    </row>
    <row r="936">
      <c r="A936" s="130"/>
      <c r="C936" s="130"/>
      <c r="D936" s="130"/>
      <c r="E936" s="130"/>
      <c r="F936" s="130"/>
      <c r="G936" s="130"/>
      <c r="I936" s="14"/>
      <c r="J936" s="14"/>
    </row>
    <row r="937">
      <c r="A937" s="130"/>
      <c r="C937" s="130"/>
      <c r="D937" s="130"/>
      <c r="E937" s="130"/>
      <c r="F937" s="130"/>
      <c r="G937" s="130"/>
      <c r="I937" s="14"/>
      <c r="J937" s="14"/>
    </row>
    <row r="938">
      <c r="A938" s="130"/>
      <c r="C938" s="130"/>
      <c r="D938" s="130"/>
      <c r="E938" s="130"/>
      <c r="F938" s="130"/>
      <c r="G938" s="130"/>
      <c r="I938" s="14"/>
      <c r="J938" s="14"/>
    </row>
    <row r="939">
      <c r="A939" s="130"/>
      <c r="C939" s="130"/>
      <c r="D939" s="130"/>
      <c r="E939" s="130"/>
      <c r="F939" s="130"/>
      <c r="G939" s="130"/>
      <c r="I939" s="14"/>
      <c r="J939" s="14"/>
    </row>
    <row r="940">
      <c r="A940" s="130"/>
      <c r="C940" s="130"/>
      <c r="D940" s="130"/>
      <c r="E940" s="130"/>
      <c r="F940" s="130"/>
      <c r="G940" s="130"/>
      <c r="I940" s="14"/>
      <c r="J940" s="14"/>
    </row>
    <row r="941">
      <c r="A941" s="130"/>
      <c r="C941" s="130"/>
      <c r="D941" s="130"/>
      <c r="E941" s="130"/>
      <c r="F941" s="130"/>
      <c r="G941" s="130"/>
      <c r="I941" s="14"/>
      <c r="J941" s="14"/>
    </row>
    <row r="942">
      <c r="A942" s="130"/>
      <c r="C942" s="130"/>
      <c r="D942" s="130"/>
      <c r="E942" s="130"/>
      <c r="F942" s="130"/>
      <c r="G942" s="130"/>
      <c r="I942" s="14"/>
      <c r="J942" s="14"/>
    </row>
    <row r="943">
      <c r="A943" s="130"/>
      <c r="C943" s="130"/>
      <c r="D943" s="130"/>
      <c r="E943" s="130"/>
      <c r="F943" s="130"/>
      <c r="G943" s="130"/>
      <c r="I943" s="14"/>
      <c r="J943" s="14"/>
    </row>
    <row r="944">
      <c r="A944" s="130"/>
      <c r="C944" s="130"/>
      <c r="D944" s="130"/>
      <c r="E944" s="130"/>
      <c r="F944" s="130"/>
      <c r="G944" s="130"/>
      <c r="I944" s="14"/>
      <c r="J944" s="14"/>
    </row>
    <row r="945">
      <c r="A945" s="130"/>
      <c r="C945" s="130"/>
      <c r="D945" s="130"/>
      <c r="E945" s="130"/>
      <c r="F945" s="130"/>
      <c r="G945" s="130"/>
      <c r="I945" s="14"/>
      <c r="J945" s="14"/>
    </row>
    <row r="946">
      <c r="A946" s="130"/>
      <c r="C946" s="130"/>
      <c r="D946" s="130"/>
      <c r="E946" s="130"/>
      <c r="F946" s="130"/>
      <c r="G946" s="130"/>
      <c r="I946" s="14"/>
      <c r="J946" s="14"/>
    </row>
    <row r="947">
      <c r="A947" s="130"/>
      <c r="C947" s="130"/>
      <c r="D947" s="130"/>
      <c r="E947" s="130"/>
      <c r="F947" s="130"/>
      <c r="G947" s="130"/>
      <c r="I947" s="14"/>
      <c r="J947" s="14"/>
    </row>
    <row r="948">
      <c r="A948" s="130"/>
      <c r="C948" s="130"/>
      <c r="D948" s="130"/>
      <c r="E948" s="130"/>
      <c r="F948" s="130"/>
      <c r="G948" s="130"/>
      <c r="I948" s="14"/>
      <c r="J948" s="14"/>
    </row>
    <row r="949">
      <c r="A949" s="130"/>
      <c r="C949" s="130"/>
      <c r="D949" s="130"/>
      <c r="E949" s="130"/>
      <c r="F949" s="130"/>
      <c r="G949" s="130"/>
      <c r="I949" s="14"/>
      <c r="J949" s="14"/>
    </row>
    <row r="950">
      <c r="A950" s="130"/>
      <c r="C950" s="130"/>
      <c r="D950" s="130"/>
      <c r="E950" s="130"/>
      <c r="F950" s="130"/>
      <c r="G950" s="130"/>
      <c r="I950" s="14"/>
      <c r="J950" s="14"/>
    </row>
    <row r="951">
      <c r="A951" s="130"/>
      <c r="C951" s="130"/>
      <c r="D951" s="130"/>
      <c r="E951" s="130"/>
      <c r="F951" s="130"/>
      <c r="G951" s="130"/>
      <c r="I951" s="14"/>
      <c r="J951" s="14"/>
    </row>
    <row r="952">
      <c r="A952" s="130"/>
      <c r="C952" s="130"/>
      <c r="D952" s="130"/>
      <c r="E952" s="130"/>
      <c r="F952" s="130"/>
      <c r="G952" s="130"/>
      <c r="I952" s="14"/>
      <c r="J952" s="14"/>
    </row>
    <row r="953">
      <c r="A953" s="130"/>
      <c r="C953" s="130"/>
      <c r="D953" s="130"/>
      <c r="E953" s="130"/>
      <c r="F953" s="130"/>
      <c r="G953" s="130"/>
      <c r="I953" s="14"/>
      <c r="J953" s="14"/>
    </row>
    <row r="954">
      <c r="A954" s="130"/>
      <c r="C954" s="130"/>
      <c r="D954" s="130"/>
      <c r="E954" s="130"/>
      <c r="F954" s="130"/>
      <c r="G954" s="130"/>
      <c r="I954" s="14"/>
      <c r="J954" s="14"/>
    </row>
    <row r="955">
      <c r="A955" s="130"/>
      <c r="C955" s="130"/>
      <c r="D955" s="130"/>
      <c r="E955" s="130"/>
      <c r="F955" s="130"/>
      <c r="G955" s="130"/>
      <c r="I955" s="14"/>
      <c r="J955" s="14"/>
    </row>
    <row r="956">
      <c r="A956" s="130"/>
      <c r="C956" s="130"/>
      <c r="D956" s="130"/>
      <c r="E956" s="130"/>
      <c r="F956" s="130"/>
      <c r="G956" s="130"/>
      <c r="I956" s="14"/>
      <c r="J956" s="14"/>
    </row>
    <row r="957">
      <c r="A957" s="130"/>
      <c r="C957" s="130"/>
      <c r="D957" s="130"/>
      <c r="E957" s="130"/>
      <c r="F957" s="130"/>
      <c r="G957" s="130"/>
      <c r="I957" s="14"/>
      <c r="J957" s="14"/>
    </row>
    <row r="958">
      <c r="A958" s="130"/>
      <c r="C958" s="130"/>
      <c r="D958" s="130"/>
      <c r="E958" s="130"/>
      <c r="F958" s="130"/>
      <c r="G958" s="130"/>
      <c r="I958" s="14"/>
      <c r="J958" s="14"/>
    </row>
    <row r="959">
      <c r="A959" s="130"/>
      <c r="C959" s="130"/>
      <c r="D959" s="130"/>
      <c r="E959" s="130"/>
      <c r="F959" s="130"/>
      <c r="G959" s="130"/>
      <c r="I959" s="14"/>
      <c r="J959" s="14"/>
    </row>
    <row r="960">
      <c r="A960" s="130"/>
      <c r="C960" s="130"/>
      <c r="D960" s="130"/>
      <c r="E960" s="130"/>
      <c r="F960" s="130"/>
      <c r="G960" s="130"/>
      <c r="I960" s="14"/>
      <c r="J960" s="14"/>
    </row>
    <row r="961">
      <c r="A961" s="130"/>
      <c r="C961" s="130"/>
      <c r="D961" s="130"/>
      <c r="E961" s="130"/>
      <c r="F961" s="130"/>
      <c r="G961" s="130"/>
      <c r="I961" s="14"/>
      <c r="J961" s="14"/>
    </row>
    <row r="962">
      <c r="A962" s="130"/>
      <c r="C962" s="130"/>
      <c r="D962" s="130"/>
      <c r="E962" s="130"/>
      <c r="F962" s="130"/>
      <c r="G962" s="130"/>
      <c r="I962" s="14"/>
      <c r="J962" s="14"/>
    </row>
    <row r="963">
      <c r="A963" s="130"/>
      <c r="C963" s="130"/>
      <c r="D963" s="130"/>
      <c r="E963" s="130"/>
      <c r="F963" s="130"/>
      <c r="G963" s="130"/>
      <c r="I963" s="14"/>
      <c r="J963" s="14"/>
    </row>
    <row r="964">
      <c r="A964" s="130"/>
      <c r="C964" s="130"/>
      <c r="D964" s="130"/>
      <c r="E964" s="130"/>
      <c r="F964" s="130"/>
      <c r="G964" s="130"/>
      <c r="I964" s="14"/>
      <c r="J964" s="14"/>
    </row>
    <row r="965">
      <c r="A965" s="130"/>
      <c r="C965" s="130"/>
      <c r="D965" s="130"/>
      <c r="E965" s="130"/>
      <c r="F965" s="130"/>
      <c r="G965" s="130"/>
      <c r="I965" s="14"/>
      <c r="J965" s="14"/>
    </row>
    <row r="966">
      <c r="A966" s="130"/>
      <c r="C966" s="130"/>
      <c r="D966" s="130"/>
      <c r="E966" s="130"/>
      <c r="F966" s="130"/>
      <c r="G966" s="130"/>
      <c r="I966" s="14"/>
      <c r="J966" s="14"/>
    </row>
    <row r="967">
      <c r="A967" s="130"/>
      <c r="C967" s="130"/>
      <c r="D967" s="130"/>
      <c r="E967" s="130"/>
      <c r="F967" s="130"/>
      <c r="G967" s="130"/>
      <c r="I967" s="14"/>
      <c r="J967" s="14"/>
    </row>
    <row r="968">
      <c r="A968" s="130"/>
      <c r="C968" s="130"/>
      <c r="D968" s="130"/>
      <c r="E968" s="130"/>
      <c r="F968" s="130"/>
      <c r="G968" s="130"/>
      <c r="I968" s="14"/>
      <c r="J968" s="14"/>
    </row>
    <row r="969">
      <c r="A969" s="130"/>
      <c r="C969" s="130"/>
      <c r="D969" s="130"/>
      <c r="E969" s="130"/>
      <c r="F969" s="130"/>
      <c r="G969" s="130"/>
      <c r="I969" s="14"/>
      <c r="J969" s="14"/>
    </row>
    <row r="970">
      <c r="A970" s="130"/>
      <c r="C970" s="130"/>
      <c r="D970" s="130"/>
      <c r="E970" s="130"/>
      <c r="F970" s="130"/>
      <c r="G970" s="130"/>
      <c r="I970" s="14"/>
      <c r="J970" s="14"/>
    </row>
    <row r="971">
      <c r="A971" s="130"/>
      <c r="C971" s="130"/>
      <c r="D971" s="130"/>
      <c r="E971" s="130"/>
      <c r="F971" s="130"/>
      <c r="G971" s="130"/>
      <c r="I971" s="14"/>
      <c r="J971" s="14"/>
    </row>
    <row r="972">
      <c r="A972" s="130"/>
      <c r="C972" s="130"/>
      <c r="D972" s="130"/>
      <c r="E972" s="130"/>
      <c r="F972" s="130"/>
      <c r="G972" s="130"/>
      <c r="I972" s="14"/>
      <c r="J972" s="14"/>
    </row>
    <row r="973">
      <c r="A973" s="130"/>
      <c r="C973" s="130"/>
      <c r="D973" s="130"/>
      <c r="E973" s="130"/>
      <c r="F973" s="130"/>
      <c r="G973" s="130"/>
      <c r="I973" s="14"/>
      <c r="J973" s="14"/>
    </row>
    <row r="974">
      <c r="A974" s="130"/>
      <c r="C974" s="130"/>
      <c r="D974" s="130"/>
      <c r="E974" s="130"/>
      <c r="F974" s="130"/>
      <c r="G974" s="130"/>
      <c r="I974" s="14"/>
      <c r="J974" s="14"/>
    </row>
    <row r="975">
      <c r="A975" s="130"/>
      <c r="C975" s="130"/>
      <c r="D975" s="130"/>
      <c r="E975" s="130"/>
      <c r="F975" s="130"/>
      <c r="G975" s="130"/>
      <c r="I975" s="14"/>
      <c r="J975" s="14"/>
    </row>
    <row r="976">
      <c r="A976" s="130"/>
      <c r="C976" s="130"/>
      <c r="D976" s="130"/>
      <c r="E976" s="130"/>
      <c r="F976" s="130"/>
      <c r="G976" s="130"/>
      <c r="I976" s="14"/>
      <c r="J976" s="14"/>
    </row>
    <row r="977">
      <c r="A977" s="130"/>
      <c r="C977" s="130"/>
      <c r="D977" s="130"/>
      <c r="E977" s="130"/>
      <c r="F977" s="130"/>
      <c r="G977" s="130"/>
      <c r="I977" s="14"/>
      <c r="J977" s="14"/>
    </row>
    <row r="978">
      <c r="A978" s="130"/>
      <c r="C978" s="130"/>
      <c r="D978" s="130"/>
      <c r="E978" s="130"/>
      <c r="F978" s="130"/>
      <c r="G978" s="130"/>
      <c r="I978" s="14"/>
      <c r="J978" s="14"/>
    </row>
    <row r="979">
      <c r="A979" s="130"/>
      <c r="C979" s="130"/>
      <c r="D979" s="130"/>
      <c r="E979" s="130"/>
      <c r="F979" s="130"/>
      <c r="G979" s="130"/>
      <c r="I979" s="14"/>
      <c r="J979" s="14"/>
    </row>
    <row r="980">
      <c r="A980" s="130"/>
      <c r="C980" s="130"/>
      <c r="D980" s="130"/>
      <c r="E980" s="130"/>
      <c r="F980" s="130"/>
      <c r="G980" s="130"/>
      <c r="I980" s="14"/>
      <c r="J980" s="14"/>
    </row>
    <row r="981">
      <c r="A981" s="130"/>
      <c r="C981" s="130"/>
      <c r="D981" s="130"/>
      <c r="E981" s="130"/>
      <c r="F981" s="130"/>
      <c r="G981" s="130"/>
      <c r="I981" s="14"/>
      <c r="J981" s="14"/>
    </row>
    <row r="982">
      <c r="A982" s="130"/>
      <c r="C982" s="130"/>
      <c r="D982" s="130"/>
      <c r="E982" s="130"/>
      <c r="F982" s="130"/>
      <c r="G982" s="130"/>
      <c r="I982" s="14"/>
      <c r="J982" s="14"/>
    </row>
    <row r="983">
      <c r="A983" s="130"/>
      <c r="C983" s="130"/>
      <c r="D983" s="130"/>
      <c r="E983" s="130"/>
      <c r="F983" s="130"/>
      <c r="G983" s="130"/>
      <c r="I983" s="14"/>
      <c r="J983" s="14"/>
    </row>
    <row r="984">
      <c r="A984" s="130"/>
      <c r="C984" s="130"/>
      <c r="D984" s="130"/>
      <c r="E984" s="130"/>
      <c r="F984" s="130"/>
      <c r="G984" s="130"/>
      <c r="I984" s="14"/>
      <c r="J984" s="14"/>
    </row>
    <row r="985">
      <c r="A985" s="130"/>
      <c r="C985" s="130"/>
      <c r="D985" s="130"/>
      <c r="E985" s="130"/>
      <c r="F985" s="130"/>
      <c r="G985" s="130"/>
      <c r="I985" s="14"/>
      <c r="J985" s="14"/>
    </row>
    <row r="986">
      <c r="A986" s="130"/>
      <c r="C986" s="130"/>
      <c r="D986" s="130"/>
      <c r="E986" s="130"/>
      <c r="F986" s="130"/>
      <c r="G986" s="130"/>
      <c r="I986" s="14"/>
      <c r="J986" s="14"/>
    </row>
    <row r="987">
      <c r="A987" s="130"/>
      <c r="C987" s="130"/>
      <c r="D987" s="130"/>
      <c r="E987" s="130"/>
      <c r="F987" s="130"/>
      <c r="G987" s="130"/>
      <c r="I987" s="14"/>
      <c r="J987" s="14"/>
    </row>
    <row r="988">
      <c r="A988" s="130"/>
      <c r="C988" s="130"/>
      <c r="D988" s="130"/>
      <c r="E988" s="130"/>
      <c r="F988" s="130"/>
      <c r="G988" s="130"/>
      <c r="I988" s="14"/>
      <c r="J988" s="14"/>
    </row>
    <row r="989">
      <c r="A989" s="130"/>
      <c r="C989" s="130"/>
      <c r="D989" s="130"/>
      <c r="E989" s="130"/>
      <c r="F989" s="130"/>
      <c r="G989" s="130"/>
      <c r="I989" s="14"/>
      <c r="J989" s="14"/>
    </row>
    <row r="990">
      <c r="A990" s="130"/>
      <c r="C990" s="130"/>
      <c r="D990" s="130"/>
      <c r="E990" s="130"/>
      <c r="F990" s="130"/>
      <c r="G990" s="130"/>
      <c r="I990" s="14"/>
      <c r="J990" s="14"/>
    </row>
    <row r="991">
      <c r="A991" s="130"/>
      <c r="C991" s="130"/>
      <c r="D991" s="130"/>
      <c r="E991" s="130"/>
      <c r="F991" s="130"/>
      <c r="G991" s="130"/>
      <c r="I991" s="14"/>
      <c r="J991" s="14"/>
    </row>
    <row r="992">
      <c r="A992" s="130"/>
      <c r="C992" s="130"/>
      <c r="D992" s="130"/>
      <c r="E992" s="130"/>
      <c r="F992" s="130"/>
      <c r="G992" s="130"/>
      <c r="I992" s="14"/>
      <c r="J992" s="14"/>
    </row>
    <row r="993">
      <c r="A993" s="130"/>
      <c r="C993" s="130"/>
      <c r="D993" s="130"/>
      <c r="E993" s="130"/>
      <c r="F993" s="130"/>
      <c r="G993" s="130"/>
      <c r="I993" s="14"/>
      <c r="J993" s="14"/>
    </row>
    <row r="994">
      <c r="A994" s="130"/>
      <c r="C994" s="130"/>
      <c r="D994" s="130"/>
      <c r="E994" s="130"/>
      <c r="F994" s="130"/>
      <c r="G994" s="130"/>
      <c r="I994" s="14"/>
      <c r="J994" s="14"/>
    </row>
    <row r="995">
      <c r="A995" s="130"/>
      <c r="C995" s="130"/>
      <c r="D995" s="130"/>
      <c r="E995" s="130"/>
      <c r="F995" s="130"/>
      <c r="G995" s="130"/>
      <c r="I995" s="14"/>
      <c r="J995" s="14"/>
    </row>
    <row r="996">
      <c r="A996" s="130"/>
      <c r="C996" s="130"/>
      <c r="D996" s="130"/>
      <c r="E996" s="130"/>
      <c r="F996" s="130"/>
      <c r="G996" s="130"/>
      <c r="I996" s="14"/>
      <c r="J996" s="14"/>
    </row>
    <row r="997">
      <c r="A997" s="130"/>
      <c r="C997" s="130"/>
      <c r="D997" s="130"/>
      <c r="E997" s="130"/>
      <c r="F997" s="130"/>
      <c r="G997" s="130"/>
      <c r="I997" s="14"/>
      <c r="J997" s="14"/>
    </row>
    <row r="998">
      <c r="A998" s="130"/>
      <c r="C998" s="130"/>
      <c r="D998" s="130"/>
      <c r="E998" s="130"/>
      <c r="F998" s="130"/>
      <c r="G998" s="130"/>
      <c r="I998" s="14"/>
      <c r="J998" s="14"/>
    </row>
    <row r="999">
      <c r="A999" s="130"/>
      <c r="C999" s="130"/>
      <c r="D999" s="130"/>
      <c r="E999" s="130"/>
      <c r="F999" s="130"/>
      <c r="G999" s="130"/>
      <c r="I999" s="14"/>
      <c r="J999" s="14"/>
    </row>
    <row r="1000">
      <c r="A1000" s="130"/>
      <c r="C1000" s="130"/>
      <c r="D1000" s="130"/>
      <c r="E1000" s="130"/>
      <c r="F1000" s="130"/>
      <c r="G1000" s="130"/>
      <c r="I1000" s="14"/>
      <c r="J1000" s="14"/>
    </row>
  </sheetData>
  <mergeCells count="47">
    <mergeCell ref="A2:B4"/>
    <mergeCell ref="C2:G2"/>
    <mergeCell ref="H2:H4"/>
    <mergeCell ref="I2:I4"/>
    <mergeCell ref="J2:J4"/>
    <mergeCell ref="K3:K4"/>
    <mergeCell ref="L3:M4"/>
    <mergeCell ref="A6:A7"/>
    <mergeCell ref="B6:J6"/>
    <mergeCell ref="A8:A9"/>
    <mergeCell ref="B8:J8"/>
    <mergeCell ref="A10:A11"/>
    <mergeCell ref="B10:J10"/>
    <mergeCell ref="B12:J12"/>
    <mergeCell ref="B16:J16"/>
    <mergeCell ref="B18:J18"/>
    <mergeCell ref="B19:J19"/>
    <mergeCell ref="B21:J21"/>
    <mergeCell ref="B22:J22"/>
    <mergeCell ref="B24:J24"/>
    <mergeCell ref="B26:J26"/>
    <mergeCell ref="A29:A30"/>
    <mergeCell ref="A32:A33"/>
    <mergeCell ref="A34:A35"/>
    <mergeCell ref="A36:A37"/>
    <mergeCell ref="A39:A40"/>
    <mergeCell ref="A41:A42"/>
    <mergeCell ref="A43:A44"/>
    <mergeCell ref="A45:A46"/>
    <mergeCell ref="A12:A13"/>
    <mergeCell ref="A14:A15"/>
    <mergeCell ref="A16:A17"/>
    <mergeCell ref="A19:A20"/>
    <mergeCell ref="A22:A23"/>
    <mergeCell ref="A24:A25"/>
    <mergeCell ref="A27:A28"/>
    <mergeCell ref="B39:J39"/>
    <mergeCell ref="B41:J41"/>
    <mergeCell ref="B43:J43"/>
    <mergeCell ref="B45:J45"/>
    <mergeCell ref="B27:J27"/>
    <mergeCell ref="B29:J29"/>
    <mergeCell ref="B31:J31"/>
    <mergeCell ref="B32:J32"/>
    <mergeCell ref="B34:J34"/>
    <mergeCell ref="B36:J36"/>
    <mergeCell ref="B38:J38"/>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showGridLines="0" workbookViewId="0"/>
  </sheetViews>
  <sheetFormatPr customHeight="1" defaultColWidth="11.22" defaultRowHeight="15.0"/>
  <cols>
    <col customWidth="1" min="1" max="1" width="10.67"/>
    <col customWidth="1" min="2" max="2" width="10.78"/>
    <col customWidth="1" min="3" max="3" width="28.78"/>
    <col customWidth="1" min="4" max="4" width="77.0"/>
    <col customWidth="1" min="5" max="5" width="18.11"/>
    <col customWidth="1" min="6" max="6" width="32.33"/>
    <col customWidth="1" min="7" max="7" width="21.67"/>
    <col customWidth="1" min="8" max="8" width="25.0"/>
    <col customWidth="1" min="9" max="9" width="19.33"/>
    <col customWidth="1" min="10" max="26" width="10.67"/>
  </cols>
  <sheetData>
    <row r="1">
      <c r="A1" s="14"/>
      <c r="B1" s="130"/>
      <c r="C1" s="130"/>
    </row>
    <row r="2" ht="31.5" customHeight="1">
      <c r="A2" s="14"/>
      <c r="B2" s="133" t="s">
        <v>242</v>
      </c>
      <c r="C2" s="47"/>
      <c r="D2" s="47"/>
      <c r="E2" s="47"/>
      <c r="F2" s="47"/>
      <c r="G2" s="47"/>
      <c r="H2" s="48"/>
      <c r="I2" s="134"/>
    </row>
    <row r="3">
      <c r="A3" s="14"/>
      <c r="B3" s="135"/>
      <c r="C3" s="130"/>
      <c r="D3" s="14"/>
      <c r="E3" s="14"/>
      <c r="F3" s="14"/>
      <c r="G3" s="14"/>
      <c r="H3" s="14"/>
      <c r="I3" s="14"/>
    </row>
    <row r="4" ht="30.0" customHeight="1">
      <c r="A4" s="14"/>
      <c r="B4" s="136" t="s">
        <v>243</v>
      </c>
      <c r="C4" s="6"/>
      <c r="D4" s="7"/>
      <c r="E4" s="137" t="s">
        <v>244</v>
      </c>
      <c r="F4" s="94"/>
      <c r="G4" s="94"/>
      <c r="H4" s="95"/>
      <c r="I4" s="138"/>
    </row>
    <row r="5" ht="51.75" customHeight="1">
      <c r="A5" s="26"/>
      <c r="B5" s="139"/>
      <c r="C5" s="11"/>
      <c r="D5" s="12"/>
      <c r="E5" s="140" t="str">
        <f>ASSESSMENT!H2</f>
        <v>Your Score</v>
      </c>
      <c r="F5" s="141" t="str">
        <f>ASSESSMENT!J2</f>
        <v>Proposed taxonomy capability maturity level</v>
      </c>
      <c r="G5" s="142" t="s">
        <v>245</v>
      </c>
      <c r="H5" s="142" t="s">
        <v>246</v>
      </c>
      <c r="I5" s="143" t="s">
        <v>246</v>
      </c>
      <c r="J5" s="26"/>
      <c r="K5" s="26"/>
      <c r="L5" s="26"/>
      <c r="M5" s="26"/>
      <c r="N5" s="26"/>
      <c r="O5" s="26"/>
      <c r="P5" s="26"/>
      <c r="Q5" s="26"/>
      <c r="R5" s="26"/>
      <c r="S5" s="26"/>
      <c r="T5" s="26"/>
      <c r="U5" s="26"/>
      <c r="V5" s="26"/>
      <c r="W5" s="26"/>
      <c r="X5" s="26"/>
      <c r="Y5" s="26"/>
      <c r="Z5" s="26"/>
    </row>
    <row r="6">
      <c r="A6" s="14"/>
      <c r="B6" s="144" t="str">
        <f>ASSESSMENT!A6</f>
        <v>E 1.1</v>
      </c>
      <c r="C6" s="145" t="s">
        <v>247</v>
      </c>
      <c r="D6" s="146" t="str">
        <f>ASSESSMENT!B6</f>
        <v>OSHCIM skills of designer</v>
      </c>
      <c r="E6" s="147">
        <f>ASSESSMENT!H7</f>
        <v>4</v>
      </c>
      <c r="F6" s="147" t="str">
        <f>ASSESSMENT!J7</f>
        <v>Integrated</v>
      </c>
      <c r="G6" s="147">
        <v>0.238</v>
      </c>
      <c r="H6" s="148">
        <f t="shared" ref="H6:H23" si="1">E6*G6</f>
        <v>0.952</v>
      </c>
      <c r="I6" s="149"/>
    </row>
    <row r="7">
      <c r="A7" s="14"/>
      <c r="B7" s="150" t="str">
        <f>ASSESSMENT!A8</f>
        <v>E 1.2</v>
      </c>
      <c r="C7" s="151"/>
      <c r="D7" s="152" t="str">
        <f>ASSESSMENT!B8</f>
        <v>OSHCIM knowledge of designer</v>
      </c>
      <c r="E7" s="153">
        <f>ASSESSMENT!H9</f>
        <v>3</v>
      </c>
      <c r="F7" s="153" t="str">
        <f>ASSESSMENT!J9</f>
        <v>Implemented</v>
      </c>
      <c r="G7" s="153">
        <v>0.286</v>
      </c>
      <c r="H7" s="154">
        <f t="shared" si="1"/>
        <v>0.858</v>
      </c>
    </row>
    <row r="8">
      <c r="A8" s="14"/>
      <c r="B8" s="150" t="str">
        <f>ASSESSMENT!A10</f>
        <v>E 1.3</v>
      </c>
      <c r="C8" s="151"/>
      <c r="D8" s="152" t="str">
        <f>ASSESSMENT!B10</f>
        <v>OSHCIM experience of designer</v>
      </c>
      <c r="E8" s="153">
        <f>ASSESSMENT!H11</f>
        <v>1</v>
      </c>
      <c r="F8" s="153" t="str">
        <f>ASSESSMENT!J11</f>
        <v>Unrecognised</v>
      </c>
      <c r="G8" s="153">
        <v>0.19</v>
      </c>
      <c r="H8" s="154">
        <f t="shared" si="1"/>
        <v>0.19</v>
      </c>
    </row>
    <row r="9" ht="21.0" customHeight="1">
      <c r="A9" s="14"/>
      <c r="B9" s="150" t="str">
        <f>ASSESSMENT!A12</f>
        <v>E 1.4</v>
      </c>
      <c r="C9" s="151"/>
      <c r="D9" s="155" t="str">
        <f>ASSESSMENT!B12</f>
        <v>OSHCIM continuous professional development (CPD) training for designer</v>
      </c>
      <c r="E9" s="153">
        <f>ASSESSMENT!H13</f>
        <v>3</v>
      </c>
      <c r="F9" s="153" t="str">
        <f>ASSESSMENT!J13</f>
        <v>Implemented</v>
      </c>
      <c r="G9" s="153">
        <v>0.143</v>
      </c>
      <c r="H9" s="154">
        <f t="shared" si="1"/>
        <v>0.429</v>
      </c>
    </row>
    <row r="10">
      <c r="A10" s="14"/>
      <c r="B10" s="150" t="str">
        <f>ASSESSMENT!A14</f>
        <v>E 1.5</v>
      </c>
      <c r="C10" s="151"/>
      <c r="D10" s="152" t="str">
        <f>ASSESSMENT!B14</f>
        <v>Designer access to competent advice</v>
      </c>
      <c r="E10" s="153">
        <f>ASSESSMENT!H15</f>
        <v>1</v>
      </c>
      <c r="F10" s="153" t="str">
        <f>ASSESSMENT!J15</f>
        <v>Unrecognised</v>
      </c>
      <c r="G10" s="153">
        <v>0.095</v>
      </c>
      <c r="H10" s="154">
        <f t="shared" si="1"/>
        <v>0.095</v>
      </c>
    </row>
    <row r="11">
      <c r="A11" s="14"/>
      <c r="B11" s="156" t="str">
        <f>ASSESSMENT!A16</f>
        <v>E 1.6</v>
      </c>
      <c r="C11" s="157"/>
      <c r="D11" s="158" t="str">
        <f>ASSESSMENT!B16</f>
        <v>Designer recruitment and role definition</v>
      </c>
      <c r="E11" s="159">
        <f>ASSESSMENT!H17</f>
        <v>5</v>
      </c>
      <c r="F11" s="159" t="str">
        <f>ASSESSMENT!J17</f>
        <v>Strategic</v>
      </c>
      <c r="G11" s="159">
        <v>0.048</v>
      </c>
      <c r="H11" s="160">
        <f t="shared" si="1"/>
        <v>0.24</v>
      </c>
    </row>
    <row r="12" ht="51.75" customHeight="1">
      <c r="A12" s="14"/>
      <c r="B12" s="161" t="str">
        <f>ASSESSMENT!A19</f>
        <v>E 2.1</v>
      </c>
      <c r="C12" s="162" t="s">
        <v>248</v>
      </c>
      <c r="D12" s="163" t="str">
        <f>ASSESSMENT!B19</f>
        <v>Company / design office experience &amp; recognition</v>
      </c>
      <c r="E12" s="164">
        <f>ASSESSMENT!H20</f>
        <v>1</v>
      </c>
      <c r="F12" s="164" t="str">
        <f>ASSESSMENT!J20</f>
        <v>Unrecognised</v>
      </c>
      <c r="G12" s="164">
        <v>1.0</v>
      </c>
      <c r="H12" s="165">
        <f t="shared" si="1"/>
        <v>1</v>
      </c>
      <c r="I12" s="130"/>
    </row>
    <row r="13">
      <c r="A13" s="14"/>
      <c r="B13" s="144" t="str">
        <f>ASSESSMENT!A22</f>
        <v>E 3.1</v>
      </c>
      <c r="C13" s="145" t="s">
        <v>249</v>
      </c>
      <c r="D13" s="146" t="str">
        <f>ASSESSMENT!B22</f>
        <v>Intra-organisational collaboration</v>
      </c>
      <c r="E13" s="147">
        <f>ASSESSMENT!H23</f>
        <v>1</v>
      </c>
      <c r="F13" s="147" t="str">
        <f>ASSESSMENT!J23</f>
        <v>Unrecognised</v>
      </c>
      <c r="G13" s="147">
        <v>0.667</v>
      </c>
      <c r="H13" s="148">
        <f t="shared" si="1"/>
        <v>0.667</v>
      </c>
      <c r="I13" s="130"/>
    </row>
    <row r="14">
      <c r="A14" s="14"/>
      <c r="B14" s="156" t="str">
        <f>ASSESSMENT!A24</f>
        <v>E 3.2</v>
      </c>
      <c r="C14" s="157"/>
      <c r="D14" s="158" t="str">
        <f>ASSESSMENT!B24</f>
        <v>Inter-organisational collaboration</v>
      </c>
      <c r="E14" s="159">
        <f>ASSESSMENT!H25</f>
        <v>1</v>
      </c>
      <c r="F14" s="159" t="str">
        <f>ASSESSMENT!J25</f>
        <v>Unrecognised</v>
      </c>
      <c r="G14" s="159">
        <v>0.333</v>
      </c>
      <c r="H14" s="160">
        <f t="shared" si="1"/>
        <v>0.333</v>
      </c>
    </row>
    <row r="15">
      <c r="A15" s="14"/>
      <c r="B15" s="144" t="str">
        <f>ASSESSMENT!A27</f>
        <v>E 4.1</v>
      </c>
      <c r="C15" s="166" t="s">
        <v>250</v>
      </c>
      <c r="D15" s="146" t="str">
        <f>ASSESSMENT!B27</f>
        <v>Information communication technology (ICT) resources</v>
      </c>
      <c r="E15" s="147">
        <f>ASSESSMENT!H28</f>
        <v>1</v>
      </c>
      <c r="F15" s="147" t="str">
        <f>ASSESSMENT!J28</f>
        <v>Unrecognised</v>
      </c>
      <c r="G15" s="147">
        <v>0.667</v>
      </c>
      <c r="H15" s="148">
        <f t="shared" si="1"/>
        <v>0.667</v>
      </c>
      <c r="I15" s="149"/>
    </row>
    <row r="16" ht="22.5" customHeight="1">
      <c r="A16" s="14"/>
      <c r="B16" s="156" t="str">
        <f>ASSESSMENT!A29</f>
        <v>E 4.2</v>
      </c>
      <c r="C16" s="157"/>
      <c r="D16" s="158" t="str">
        <f>ASSESSMENT!B29</f>
        <v>Physical work resources</v>
      </c>
      <c r="E16" s="159">
        <f>ASSESSMENT!H30</f>
        <v>1</v>
      </c>
      <c r="F16" s="159" t="str">
        <f>ASSESSMENT!J30</f>
        <v>Unrecognised</v>
      </c>
      <c r="G16" s="159">
        <v>0.333</v>
      </c>
      <c r="H16" s="160">
        <f t="shared" si="1"/>
        <v>0.333</v>
      </c>
    </row>
    <row r="17">
      <c r="A17" s="14"/>
      <c r="B17" s="150" t="str">
        <f>ASSESSMENT!A32</f>
        <v>E 5.1</v>
      </c>
      <c r="C17" s="167" t="s">
        <v>251</v>
      </c>
      <c r="D17" s="152" t="str">
        <f>ASSESSMENT!B32</f>
        <v>Company policy in relation to OSHCIM</v>
      </c>
      <c r="E17" s="153">
        <f>ASSESSMENT!H33</f>
        <v>1</v>
      </c>
      <c r="F17" s="153" t="str">
        <f>ASSESSMENT!J33</f>
        <v>Unrecognised</v>
      </c>
      <c r="G17" s="153">
        <v>0.333</v>
      </c>
      <c r="H17" s="154">
        <f t="shared" si="1"/>
        <v>0.333</v>
      </c>
      <c r="I17" s="149"/>
    </row>
    <row r="18">
      <c r="A18" s="14"/>
      <c r="B18" s="150" t="str">
        <f>ASSESSMENT!A34</f>
        <v>E 5.2</v>
      </c>
      <c r="C18" s="151"/>
      <c r="D18" s="152" t="str">
        <f>ASSESSMENT!B34</f>
        <v>Top management commitment to OSHCIM</v>
      </c>
      <c r="E18" s="153">
        <f>ASSESSMENT!H35</f>
        <v>1</v>
      </c>
      <c r="F18" s="153" t="str">
        <f>ASSESSMENT!J35</f>
        <v>Unrecognised</v>
      </c>
      <c r="G18" s="153">
        <v>0.5</v>
      </c>
      <c r="H18" s="154">
        <f t="shared" si="1"/>
        <v>0.5</v>
      </c>
    </row>
    <row r="19">
      <c r="A19" s="14"/>
      <c r="B19" s="156" t="str">
        <f>ASSESSMENT!A36</f>
        <v>E 5.3</v>
      </c>
      <c r="C19" s="157"/>
      <c r="D19" s="158" t="str">
        <f>ASSESSMENT!B36</f>
        <v>Research and innovation</v>
      </c>
      <c r="E19" s="159">
        <f>ASSESSMENT!H37</f>
        <v>2</v>
      </c>
      <c r="F19" s="159" t="str">
        <f>ASSESSMENT!J37</f>
        <v>Preliminary</v>
      </c>
      <c r="G19" s="159">
        <v>0.167</v>
      </c>
      <c r="H19" s="160">
        <f t="shared" si="1"/>
        <v>0.334</v>
      </c>
    </row>
    <row r="20">
      <c r="A20" s="14"/>
      <c r="B20" s="144" t="str">
        <f>ASSESSMENT!A39</f>
        <v>E 6.1</v>
      </c>
      <c r="C20" s="145" t="s">
        <v>252</v>
      </c>
      <c r="D20" s="146" t="str">
        <f>ASSESSMENT!B39</f>
        <v>Design quality management</v>
      </c>
      <c r="E20" s="147">
        <f>ASSESSMENT!H40</f>
        <v>1</v>
      </c>
      <c r="F20" s="147" t="str">
        <f>ASSESSMENT!J40</f>
        <v>Unrecognised</v>
      </c>
      <c r="G20" s="147">
        <v>0.2</v>
      </c>
      <c r="H20" s="148">
        <f t="shared" si="1"/>
        <v>0.2</v>
      </c>
      <c r="I20" s="130"/>
    </row>
    <row r="21">
      <c r="A21" s="14"/>
      <c r="B21" s="150" t="str">
        <f>ASSESSMENT!A41</f>
        <v>E 6.2</v>
      </c>
      <c r="C21" s="151"/>
      <c r="D21" s="152" t="str">
        <f>ASSESSMENT!B41</f>
        <v>Design risk management</v>
      </c>
      <c r="E21" s="153">
        <f>ASSESSMENT!H42</f>
        <v>1</v>
      </c>
      <c r="F21" s="153" t="str">
        <f>ASSESSMENT!J42</f>
        <v>Unrecognised</v>
      </c>
      <c r="G21" s="153">
        <v>0.4</v>
      </c>
      <c r="H21" s="154">
        <f t="shared" si="1"/>
        <v>0.4</v>
      </c>
    </row>
    <row r="22">
      <c r="A22" s="14"/>
      <c r="B22" s="150" t="str">
        <f>ASSESSMENT!A43</f>
        <v>E 6.3</v>
      </c>
      <c r="C22" s="151"/>
      <c r="D22" s="152" t="str">
        <f>ASSESSMENT!B43</f>
        <v>Project review</v>
      </c>
      <c r="E22" s="153">
        <f>ASSESSMENT!H44</f>
        <v>1</v>
      </c>
      <c r="F22" s="153" t="str">
        <f>ASSESSMENT!J44</f>
        <v>Unrecognised</v>
      </c>
      <c r="G22" s="153">
        <v>0.3</v>
      </c>
      <c r="H22" s="154">
        <f t="shared" si="1"/>
        <v>0.3</v>
      </c>
    </row>
    <row r="23" ht="21.75" customHeight="1">
      <c r="A23" s="14"/>
      <c r="B23" s="156" t="str">
        <f>ASSESSMENT!A45</f>
        <v>E 6.4</v>
      </c>
      <c r="C23" s="157"/>
      <c r="D23" s="168" t="str">
        <f>ASSESSMENT!B45</f>
        <v>Management of outsourcing/subcontracting of designers/consultants</v>
      </c>
      <c r="E23" s="159">
        <f>ASSESSMENT!H46</f>
        <v>1</v>
      </c>
      <c r="F23" s="159" t="str">
        <f>ASSESSMENT!J46</f>
        <v>Unrecognised</v>
      </c>
      <c r="G23" s="159">
        <v>0.1</v>
      </c>
      <c r="H23" s="160">
        <f t="shared" si="1"/>
        <v>0.1</v>
      </c>
    </row>
    <row r="24" ht="36.75" customHeight="1">
      <c r="A24" s="14"/>
      <c r="B24" s="169" t="s">
        <v>253</v>
      </c>
      <c r="C24" s="170"/>
      <c r="D24" s="170"/>
      <c r="E24" s="170"/>
      <c r="F24" s="171"/>
      <c r="G24" s="172">
        <f>SUM(G6:G23)</f>
        <v>6</v>
      </c>
      <c r="H24" s="173">
        <f>SUM(H6:H23)/6</f>
        <v>1.321833333</v>
      </c>
      <c r="I24" s="174"/>
    </row>
    <row r="25" ht="43.5" customHeight="1">
      <c r="A25" s="14"/>
      <c r="B25" s="175" t="s">
        <v>254</v>
      </c>
      <c r="C25" s="176"/>
      <c r="D25" s="176"/>
      <c r="E25" s="176"/>
      <c r="F25" s="176"/>
      <c r="G25" s="177"/>
      <c r="H25" s="178" t="str">
        <f>LOOKUP(H24,H40:H44,I40:I44)</f>
        <v>UNRECOGNISED</v>
      </c>
      <c r="I25" s="179"/>
    </row>
    <row r="26">
      <c r="A26" s="14"/>
      <c r="B26" s="130"/>
      <c r="C26" s="130"/>
    </row>
    <row r="27">
      <c r="A27" s="14"/>
      <c r="B27" s="130"/>
      <c r="C27" s="130"/>
    </row>
    <row r="28">
      <c r="A28" s="14"/>
      <c r="B28" s="130"/>
      <c r="C28" s="130"/>
    </row>
    <row r="29">
      <c r="A29" s="14"/>
      <c r="B29" s="130"/>
      <c r="C29" s="130"/>
    </row>
    <row r="30">
      <c r="A30" s="14"/>
      <c r="B30" s="130"/>
      <c r="C30" s="130"/>
    </row>
    <row r="31">
      <c r="A31" s="14"/>
      <c r="B31" s="130"/>
      <c r="C31" s="130"/>
    </row>
    <row r="32">
      <c r="A32" s="14"/>
      <c r="B32" s="130"/>
      <c r="C32" s="130"/>
    </row>
    <row r="33">
      <c r="A33" s="14"/>
      <c r="B33" s="130"/>
      <c r="C33" s="130"/>
    </row>
    <row r="34">
      <c r="A34" s="14"/>
      <c r="B34" s="130"/>
      <c r="C34" s="130"/>
    </row>
    <row r="35">
      <c r="A35" s="14"/>
      <c r="B35" s="130"/>
      <c r="C35" s="130"/>
    </row>
    <row r="36">
      <c r="A36" s="14"/>
      <c r="B36" s="130"/>
      <c r="C36" s="130"/>
    </row>
    <row r="37">
      <c r="A37" s="14"/>
      <c r="B37" s="130"/>
      <c r="C37" s="130"/>
    </row>
    <row r="38">
      <c r="A38" s="14"/>
      <c r="B38" s="130"/>
      <c r="C38" s="130"/>
    </row>
    <row r="39">
      <c r="A39" s="25"/>
      <c r="B39" s="180"/>
      <c r="C39" s="180"/>
      <c r="D39" s="181" t="s">
        <v>255</v>
      </c>
      <c r="E39" s="182"/>
      <c r="F39" s="182"/>
      <c r="G39" s="183"/>
      <c r="H39" s="183" t="s">
        <v>256</v>
      </c>
      <c r="I39" s="183"/>
      <c r="J39" s="25"/>
      <c r="K39" s="25"/>
      <c r="L39" s="25"/>
      <c r="M39" s="25"/>
      <c r="N39" s="25"/>
      <c r="O39" s="25"/>
      <c r="P39" s="25"/>
      <c r="Q39" s="25"/>
      <c r="R39" s="25"/>
      <c r="S39" s="25"/>
      <c r="T39" s="25"/>
      <c r="U39" s="25"/>
      <c r="V39" s="25"/>
      <c r="W39" s="25"/>
      <c r="X39" s="25"/>
      <c r="Y39" s="25"/>
      <c r="Z39" s="25"/>
    </row>
    <row r="40">
      <c r="A40" s="14"/>
      <c r="B40" s="26"/>
      <c r="C40" s="26"/>
      <c r="D40" s="184">
        <v>1.0</v>
      </c>
      <c r="E40" s="184" t="s">
        <v>218</v>
      </c>
      <c r="F40" s="184">
        <v>1.0</v>
      </c>
      <c r="G40" s="184"/>
      <c r="H40" s="184">
        <v>1.0</v>
      </c>
      <c r="I40" s="185" t="s">
        <v>257</v>
      </c>
    </row>
    <row r="41">
      <c r="A41" s="14"/>
      <c r="B41" s="26"/>
      <c r="C41" s="26"/>
      <c r="D41" s="184">
        <v>2.0</v>
      </c>
      <c r="E41" s="184" t="s">
        <v>219</v>
      </c>
      <c r="F41" s="184">
        <v>2.0</v>
      </c>
      <c r="G41" s="184"/>
      <c r="H41" s="184">
        <v>2.0</v>
      </c>
      <c r="I41" s="185" t="s">
        <v>258</v>
      </c>
    </row>
    <row r="42">
      <c r="A42" s="14"/>
      <c r="B42" s="26"/>
      <c r="C42" s="26"/>
      <c r="D42" s="184">
        <v>3.0</v>
      </c>
      <c r="E42" s="184" t="s">
        <v>259</v>
      </c>
      <c r="F42" s="184">
        <v>3.0</v>
      </c>
      <c r="G42" s="184"/>
      <c r="H42" s="184">
        <v>3.0</v>
      </c>
      <c r="I42" s="185" t="s">
        <v>260</v>
      </c>
    </row>
    <row r="43">
      <c r="A43" s="14"/>
      <c r="B43" s="26"/>
      <c r="C43" s="26"/>
      <c r="D43" s="184">
        <v>4.0</v>
      </c>
      <c r="E43" s="184" t="s">
        <v>221</v>
      </c>
      <c r="F43" s="184">
        <v>4.0</v>
      </c>
      <c r="G43" s="184"/>
      <c r="H43" s="184">
        <v>4.0</v>
      </c>
      <c r="I43" s="185" t="s">
        <v>261</v>
      </c>
    </row>
    <row r="44">
      <c r="A44" s="14"/>
      <c r="B44" s="26"/>
      <c r="C44" s="26"/>
      <c r="D44" s="184">
        <v>5.0</v>
      </c>
      <c r="E44" s="184" t="s">
        <v>222</v>
      </c>
      <c r="F44" s="184">
        <v>5.0</v>
      </c>
      <c r="G44" s="184"/>
      <c r="H44" s="184">
        <v>5.0</v>
      </c>
      <c r="I44" s="185" t="s">
        <v>262</v>
      </c>
    </row>
    <row r="45">
      <c r="A45" s="14"/>
      <c r="B45" s="26"/>
      <c r="C45" s="26"/>
      <c r="D45" s="184"/>
      <c r="E45" s="184"/>
      <c r="F45" s="184"/>
      <c r="G45" s="184"/>
      <c r="H45" s="184"/>
      <c r="I45" s="184"/>
    </row>
    <row r="46">
      <c r="A46" s="14"/>
      <c r="B46" s="130"/>
      <c r="C46" s="130"/>
      <c r="D46" s="184"/>
      <c r="E46" s="184"/>
      <c r="F46" s="184"/>
      <c r="G46" s="184"/>
      <c r="H46" s="184"/>
      <c r="I46" s="184"/>
    </row>
    <row r="47">
      <c r="A47" s="14"/>
      <c r="B47" s="130"/>
      <c r="C47" s="130"/>
    </row>
    <row r="48">
      <c r="A48" s="14"/>
      <c r="B48" s="130"/>
      <c r="C48" s="130"/>
    </row>
    <row r="49">
      <c r="A49" s="14"/>
      <c r="B49" s="130"/>
      <c r="C49" s="130"/>
    </row>
    <row r="50">
      <c r="A50" s="14"/>
      <c r="B50" s="130"/>
      <c r="C50" s="130"/>
    </row>
    <row r="51">
      <c r="A51" s="14"/>
      <c r="B51" s="130"/>
      <c r="C51" s="130"/>
    </row>
    <row r="52">
      <c r="A52" s="14"/>
      <c r="B52" s="130"/>
      <c r="C52" s="130"/>
    </row>
    <row r="53">
      <c r="A53" s="14"/>
      <c r="B53" s="130"/>
      <c r="C53" s="130"/>
    </row>
    <row r="54">
      <c r="A54" s="14"/>
      <c r="B54" s="130"/>
      <c r="C54" s="130"/>
    </row>
    <row r="55">
      <c r="A55" s="14"/>
      <c r="B55" s="130"/>
      <c r="C55" s="130"/>
    </row>
    <row r="56">
      <c r="A56" s="14"/>
      <c r="B56" s="130"/>
      <c r="C56" s="130"/>
    </row>
    <row r="57">
      <c r="A57" s="14"/>
      <c r="B57" s="130"/>
      <c r="C57" s="130"/>
    </row>
    <row r="58">
      <c r="A58" s="14"/>
      <c r="B58" s="130"/>
      <c r="C58" s="130"/>
    </row>
    <row r="59">
      <c r="A59" s="14"/>
      <c r="B59" s="130"/>
      <c r="C59" s="130"/>
    </row>
    <row r="60">
      <c r="A60" s="14"/>
      <c r="B60" s="130"/>
      <c r="C60" s="130"/>
    </row>
    <row r="61">
      <c r="A61" s="14"/>
      <c r="B61" s="130"/>
      <c r="C61" s="130"/>
    </row>
    <row r="62">
      <c r="A62" s="14"/>
      <c r="B62" s="130"/>
      <c r="C62" s="130"/>
    </row>
    <row r="63">
      <c r="A63" s="14"/>
      <c r="B63" s="130"/>
      <c r="C63" s="130"/>
    </row>
    <row r="64">
      <c r="A64" s="14"/>
      <c r="B64" s="130"/>
      <c r="C64" s="130"/>
    </row>
    <row r="65">
      <c r="A65" s="14"/>
      <c r="B65" s="130"/>
      <c r="C65" s="130"/>
    </row>
    <row r="66">
      <c r="A66" s="14"/>
      <c r="B66" s="130"/>
      <c r="C66" s="130"/>
    </row>
    <row r="67">
      <c r="A67" s="14"/>
      <c r="B67" s="130"/>
      <c r="C67" s="130"/>
    </row>
    <row r="68">
      <c r="A68" s="14"/>
      <c r="B68" s="130"/>
      <c r="C68" s="130"/>
    </row>
    <row r="69">
      <c r="A69" s="14"/>
      <c r="B69" s="130"/>
      <c r="C69" s="130"/>
    </row>
    <row r="70">
      <c r="A70" s="14"/>
      <c r="B70" s="130"/>
      <c r="C70" s="130"/>
    </row>
    <row r="71">
      <c r="A71" s="14"/>
      <c r="B71" s="130"/>
      <c r="C71" s="130"/>
    </row>
    <row r="72">
      <c r="A72" s="14"/>
      <c r="B72" s="130"/>
      <c r="C72" s="130"/>
    </row>
    <row r="73">
      <c r="A73" s="14"/>
      <c r="B73" s="130"/>
      <c r="C73" s="130"/>
    </row>
    <row r="74">
      <c r="A74" s="14"/>
      <c r="B74" s="130"/>
      <c r="C74" s="130"/>
    </row>
    <row r="75">
      <c r="A75" s="14"/>
      <c r="B75" s="130"/>
      <c r="C75" s="130"/>
    </row>
    <row r="76">
      <c r="A76" s="14"/>
      <c r="B76" s="130"/>
      <c r="C76" s="130"/>
    </row>
    <row r="77">
      <c r="A77" s="14"/>
      <c r="B77" s="130"/>
      <c r="C77" s="130"/>
    </row>
    <row r="78">
      <c r="A78" s="14"/>
      <c r="B78" s="130"/>
      <c r="C78" s="130"/>
    </row>
    <row r="79">
      <c r="A79" s="14"/>
      <c r="B79" s="130"/>
      <c r="C79" s="130"/>
    </row>
    <row r="80">
      <c r="A80" s="14"/>
      <c r="B80" s="130"/>
      <c r="C80" s="130"/>
    </row>
    <row r="81">
      <c r="A81" s="14"/>
      <c r="B81" s="130"/>
      <c r="C81" s="130"/>
    </row>
    <row r="82">
      <c r="A82" s="14"/>
      <c r="B82" s="130"/>
      <c r="C82" s="130"/>
    </row>
    <row r="83">
      <c r="A83" s="14"/>
      <c r="B83" s="130"/>
      <c r="C83" s="130"/>
    </row>
    <row r="84">
      <c r="A84" s="14"/>
      <c r="B84" s="130"/>
      <c r="C84" s="130"/>
    </row>
    <row r="85">
      <c r="A85" s="14"/>
      <c r="B85" s="130"/>
      <c r="C85" s="130"/>
    </row>
    <row r="86">
      <c r="A86" s="14"/>
      <c r="B86" s="130"/>
      <c r="C86" s="130"/>
    </row>
    <row r="87">
      <c r="A87" s="14"/>
      <c r="B87" s="130"/>
      <c r="C87" s="130"/>
    </row>
    <row r="88">
      <c r="A88" s="14"/>
      <c r="B88" s="130"/>
      <c r="C88" s="130"/>
    </row>
    <row r="89">
      <c r="A89" s="14"/>
      <c r="B89" s="130"/>
      <c r="C89" s="130"/>
    </row>
    <row r="90">
      <c r="A90" s="14"/>
      <c r="B90" s="130"/>
      <c r="C90" s="130"/>
    </row>
    <row r="91">
      <c r="A91" s="14"/>
      <c r="B91" s="130"/>
      <c r="C91" s="130"/>
    </row>
    <row r="92">
      <c r="A92" s="14"/>
      <c r="B92" s="130"/>
      <c r="C92" s="130"/>
    </row>
    <row r="93">
      <c r="A93" s="14"/>
      <c r="B93" s="130"/>
      <c r="C93" s="130"/>
    </row>
    <row r="94">
      <c r="A94" s="14"/>
      <c r="B94" s="130"/>
      <c r="C94" s="130"/>
    </row>
    <row r="95">
      <c r="A95" s="14"/>
      <c r="B95" s="130"/>
      <c r="C95" s="130"/>
    </row>
    <row r="96">
      <c r="A96" s="14"/>
      <c r="B96" s="130"/>
      <c r="C96" s="130"/>
    </row>
    <row r="97">
      <c r="A97" s="14"/>
      <c r="B97" s="130"/>
      <c r="C97" s="130"/>
    </row>
    <row r="98">
      <c r="A98" s="14"/>
      <c r="B98" s="130"/>
      <c r="C98" s="130"/>
    </row>
    <row r="99">
      <c r="A99" s="14"/>
      <c r="B99" s="130"/>
      <c r="C99" s="130"/>
    </row>
    <row r="100">
      <c r="A100" s="14"/>
      <c r="B100" s="130"/>
      <c r="C100" s="130"/>
    </row>
    <row r="101">
      <c r="A101" s="14"/>
      <c r="B101" s="130"/>
      <c r="C101" s="130"/>
    </row>
    <row r="102">
      <c r="A102" s="14"/>
      <c r="B102" s="130"/>
      <c r="C102" s="130"/>
    </row>
    <row r="103">
      <c r="A103" s="14"/>
      <c r="B103" s="130"/>
      <c r="C103" s="130"/>
    </row>
    <row r="104">
      <c r="A104" s="14"/>
      <c r="B104" s="130"/>
      <c r="C104" s="130"/>
    </row>
    <row r="105">
      <c r="A105" s="14"/>
      <c r="B105" s="130"/>
      <c r="C105" s="130"/>
    </row>
    <row r="106">
      <c r="A106" s="14"/>
      <c r="B106" s="130"/>
      <c r="C106" s="130"/>
    </row>
    <row r="107">
      <c r="A107" s="14"/>
      <c r="B107" s="130"/>
      <c r="C107" s="130"/>
    </row>
    <row r="108">
      <c r="A108" s="14"/>
      <c r="B108" s="130"/>
      <c r="C108" s="130"/>
    </row>
    <row r="109">
      <c r="A109" s="14"/>
      <c r="B109" s="130"/>
      <c r="C109" s="130"/>
    </row>
    <row r="110">
      <c r="A110" s="14"/>
      <c r="B110" s="130"/>
      <c r="C110" s="130"/>
    </row>
    <row r="111">
      <c r="A111" s="14"/>
      <c r="B111" s="130"/>
      <c r="C111" s="130"/>
    </row>
    <row r="112">
      <c r="A112" s="14"/>
      <c r="B112" s="130"/>
      <c r="C112" s="130"/>
    </row>
    <row r="113">
      <c r="A113" s="14"/>
      <c r="B113" s="130"/>
      <c r="C113" s="130"/>
    </row>
    <row r="114">
      <c r="A114" s="14"/>
      <c r="B114" s="130"/>
      <c r="C114" s="130"/>
    </row>
    <row r="115">
      <c r="A115" s="14"/>
      <c r="B115" s="130"/>
      <c r="C115" s="130"/>
    </row>
    <row r="116">
      <c r="A116" s="14"/>
      <c r="B116" s="130"/>
      <c r="C116" s="130"/>
    </row>
    <row r="117">
      <c r="A117" s="14"/>
      <c r="B117" s="130"/>
      <c r="C117" s="130"/>
    </row>
    <row r="118">
      <c r="A118" s="14"/>
      <c r="B118" s="130"/>
      <c r="C118" s="130"/>
    </row>
    <row r="119">
      <c r="A119" s="14"/>
      <c r="B119" s="130"/>
      <c r="C119" s="130"/>
    </row>
    <row r="120">
      <c r="A120" s="14"/>
      <c r="B120" s="130"/>
      <c r="C120" s="130"/>
    </row>
    <row r="121">
      <c r="A121" s="14"/>
      <c r="B121" s="130"/>
      <c r="C121" s="130"/>
    </row>
    <row r="122">
      <c r="A122" s="14"/>
      <c r="B122" s="130"/>
      <c r="C122" s="130"/>
    </row>
    <row r="123">
      <c r="A123" s="14"/>
      <c r="B123" s="130"/>
      <c r="C123" s="130"/>
    </row>
    <row r="124">
      <c r="A124" s="14"/>
      <c r="B124" s="130"/>
      <c r="C124" s="130"/>
    </row>
    <row r="125">
      <c r="A125" s="14"/>
      <c r="B125" s="130"/>
      <c r="C125" s="130"/>
    </row>
    <row r="126">
      <c r="A126" s="14"/>
      <c r="B126" s="130"/>
      <c r="C126" s="130"/>
    </row>
    <row r="127">
      <c r="A127" s="14"/>
      <c r="B127" s="130"/>
      <c r="C127" s="130"/>
    </row>
    <row r="128">
      <c r="A128" s="14"/>
      <c r="B128" s="130"/>
      <c r="C128" s="130"/>
    </row>
    <row r="129">
      <c r="A129" s="14"/>
      <c r="B129" s="130"/>
      <c r="C129" s="130"/>
    </row>
    <row r="130">
      <c r="A130" s="14"/>
      <c r="B130" s="130"/>
      <c r="C130" s="130"/>
    </row>
    <row r="131">
      <c r="A131" s="14"/>
      <c r="B131" s="130"/>
      <c r="C131" s="130"/>
    </row>
    <row r="132">
      <c r="A132" s="14"/>
      <c r="B132" s="130"/>
      <c r="C132" s="130"/>
    </row>
    <row r="133">
      <c r="A133" s="14"/>
      <c r="B133" s="130"/>
      <c r="C133" s="130"/>
    </row>
    <row r="134">
      <c r="A134" s="14"/>
      <c r="B134" s="130"/>
      <c r="C134" s="130"/>
    </row>
    <row r="135">
      <c r="A135" s="14"/>
      <c r="B135" s="130"/>
      <c r="C135" s="130"/>
    </row>
    <row r="136">
      <c r="A136" s="14"/>
      <c r="B136" s="130"/>
      <c r="C136" s="130"/>
    </row>
    <row r="137">
      <c r="A137" s="14"/>
      <c r="B137" s="130"/>
      <c r="C137" s="130"/>
    </row>
    <row r="138">
      <c r="A138" s="14"/>
      <c r="B138" s="130"/>
      <c r="C138" s="130"/>
    </row>
    <row r="139">
      <c r="A139" s="14"/>
      <c r="B139" s="130"/>
      <c r="C139" s="130"/>
    </row>
    <row r="140">
      <c r="A140" s="14"/>
      <c r="B140" s="130"/>
      <c r="C140" s="130"/>
    </row>
    <row r="141">
      <c r="A141" s="14"/>
      <c r="B141" s="130"/>
      <c r="C141" s="130"/>
    </row>
    <row r="142">
      <c r="A142" s="14"/>
      <c r="B142" s="130"/>
      <c r="C142" s="130"/>
    </row>
    <row r="143">
      <c r="A143" s="14"/>
      <c r="B143" s="130"/>
      <c r="C143" s="130"/>
    </row>
    <row r="144">
      <c r="A144" s="14"/>
      <c r="B144" s="130"/>
      <c r="C144" s="130"/>
    </row>
    <row r="145">
      <c r="A145" s="14"/>
      <c r="B145" s="130"/>
      <c r="C145" s="130"/>
    </row>
    <row r="146">
      <c r="A146" s="14"/>
      <c r="B146" s="130"/>
      <c r="C146" s="130"/>
    </row>
    <row r="147">
      <c r="A147" s="14"/>
      <c r="B147" s="130"/>
      <c r="C147" s="130"/>
    </row>
    <row r="148">
      <c r="A148" s="14"/>
      <c r="B148" s="130"/>
      <c r="C148" s="130"/>
    </row>
    <row r="149">
      <c r="A149" s="14"/>
      <c r="B149" s="130"/>
      <c r="C149" s="130"/>
    </row>
    <row r="150">
      <c r="A150" s="14"/>
      <c r="B150" s="130"/>
      <c r="C150" s="130"/>
    </row>
    <row r="151">
      <c r="A151" s="14"/>
      <c r="B151" s="130"/>
      <c r="C151" s="130"/>
    </row>
    <row r="152">
      <c r="A152" s="14"/>
      <c r="B152" s="130"/>
      <c r="C152" s="130"/>
    </row>
    <row r="153">
      <c r="A153" s="14"/>
      <c r="B153" s="130"/>
      <c r="C153" s="130"/>
    </row>
    <row r="154">
      <c r="A154" s="14"/>
      <c r="B154" s="130"/>
      <c r="C154" s="130"/>
    </row>
    <row r="155">
      <c r="A155" s="14"/>
      <c r="B155" s="130"/>
      <c r="C155" s="130"/>
    </row>
    <row r="156">
      <c r="A156" s="14"/>
      <c r="B156" s="130"/>
      <c r="C156" s="130"/>
    </row>
    <row r="157">
      <c r="A157" s="14"/>
      <c r="B157" s="130"/>
      <c r="C157" s="130"/>
    </row>
    <row r="158">
      <c r="A158" s="14"/>
      <c r="B158" s="130"/>
      <c r="C158" s="130"/>
    </row>
    <row r="159">
      <c r="A159" s="14"/>
      <c r="B159" s="130"/>
      <c r="C159" s="130"/>
    </row>
    <row r="160">
      <c r="A160" s="14"/>
      <c r="B160" s="130"/>
      <c r="C160" s="130"/>
    </row>
    <row r="161">
      <c r="A161" s="14"/>
      <c r="B161" s="130"/>
      <c r="C161" s="130"/>
    </row>
    <row r="162">
      <c r="A162" s="14"/>
      <c r="B162" s="130"/>
      <c r="C162" s="130"/>
    </row>
    <row r="163">
      <c r="A163" s="14"/>
      <c r="B163" s="130"/>
      <c r="C163" s="130"/>
    </row>
    <row r="164">
      <c r="A164" s="14"/>
      <c r="B164" s="130"/>
      <c r="C164" s="130"/>
    </row>
    <row r="165">
      <c r="A165" s="14"/>
      <c r="B165" s="130"/>
      <c r="C165" s="130"/>
    </row>
    <row r="166">
      <c r="A166" s="14"/>
      <c r="B166" s="130"/>
      <c r="C166" s="130"/>
    </row>
    <row r="167">
      <c r="A167" s="14"/>
      <c r="B167" s="130"/>
      <c r="C167" s="130"/>
    </row>
    <row r="168">
      <c r="A168" s="14"/>
      <c r="B168" s="130"/>
      <c r="C168" s="130"/>
    </row>
    <row r="169">
      <c r="A169" s="14"/>
      <c r="B169" s="130"/>
      <c r="C169" s="130"/>
    </row>
    <row r="170">
      <c r="A170" s="14"/>
      <c r="B170" s="130"/>
      <c r="C170" s="130"/>
    </row>
    <row r="171">
      <c r="A171" s="14"/>
      <c r="B171" s="130"/>
      <c r="C171" s="130"/>
    </row>
    <row r="172">
      <c r="A172" s="14"/>
      <c r="B172" s="130"/>
      <c r="C172" s="130"/>
    </row>
    <row r="173">
      <c r="A173" s="14"/>
      <c r="B173" s="130"/>
      <c r="C173" s="130"/>
    </row>
    <row r="174">
      <c r="A174" s="14"/>
      <c r="B174" s="130"/>
      <c r="C174" s="130"/>
    </row>
    <row r="175">
      <c r="A175" s="14"/>
      <c r="B175" s="130"/>
      <c r="C175" s="130"/>
    </row>
    <row r="176">
      <c r="A176" s="14"/>
      <c r="B176" s="130"/>
      <c r="C176" s="130"/>
    </row>
    <row r="177">
      <c r="A177" s="14"/>
      <c r="B177" s="130"/>
      <c r="C177" s="130"/>
    </row>
    <row r="178">
      <c r="A178" s="14"/>
      <c r="B178" s="130"/>
      <c r="C178" s="130"/>
    </row>
    <row r="179">
      <c r="A179" s="14"/>
      <c r="B179" s="130"/>
      <c r="C179" s="130"/>
    </row>
    <row r="180">
      <c r="A180" s="14"/>
      <c r="B180" s="130"/>
      <c r="C180" s="130"/>
    </row>
    <row r="181">
      <c r="A181" s="14"/>
      <c r="B181" s="130"/>
      <c r="C181" s="130"/>
    </row>
    <row r="182">
      <c r="A182" s="14"/>
      <c r="B182" s="130"/>
      <c r="C182" s="130"/>
    </row>
    <row r="183">
      <c r="A183" s="14"/>
      <c r="B183" s="130"/>
      <c r="C183" s="130"/>
    </row>
    <row r="184">
      <c r="A184" s="14"/>
      <c r="B184" s="130"/>
      <c r="C184" s="130"/>
    </row>
    <row r="185">
      <c r="A185" s="14"/>
      <c r="B185" s="130"/>
      <c r="C185" s="130"/>
    </row>
    <row r="186">
      <c r="A186" s="14"/>
      <c r="B186" s="130"/>
      <c r="C186" s="130"/>
    </row>
    <row r="187">
      <c r="A187" s="14"/>
      <c r="B187" s="130"/>
      <c r="C187" s="130"/>
    </row>
    <row r="188">
      <c r="A188" s="14"/>
      <c r="B188" s="130"/>
      <c r="C188" s="130"/>
    </row>
    <row r="189">
      <c r="A189" s="14"/>
      <c r="B189" s="130"/>
      <c r="C189" s="130"/>
    </row>
    <row r="190">
      <c r="A190" s="14"/>
      <c r="B190" s="130"/>
      <c r="C190" s="130"/>
    </row>
    <row r="191">
      <c r="A191" s="14"/>
      <c r="B191" s="130"/>
      <c r="C191" s="130"/>
    </row>
    <row r="192">
      <c r="A192" s="14"/>
      <c r="B192" s="130"/>
      <c r="C192" s="130"/>
    </row>
    <row r="193">
      <c r="A193" s="14"/>
      <c r="B193" s="130"/>
      <c r="C193" s="130"/>
    </row>
    <row r="194">
      <c r="A194" s="14"/>
      <c r="B194" s="130"/>
      <c r="C194" s="130"/>
    </row>
    <row r="195">
      <c r="A195" s="14"/>
      <c r="B195" s="130"/>
      <c r="C195" s="130"/>
    </row>
    <row r="196">
      <c r="A196" s="14"/>
      <c r="B196" s="130"/>
      <c r="C196" s="130"/>
    </row>
    <row r="197">
      <c r="A197" s="14"/>
      <c r="B197" s="130"/>
      <c r="C197" s="130"/>
    </row>
    <row r="198">
      <c r="A198" s="14"/>
      <c r="B198" s="130"/>
      <c r="C198" s="130"/>
    </row>
    <row r="199">
      <c r="A199" s="14"/>
      <c r="B199" s="130"/>
      <c r="C199" s="130"/>
    </row>
    <row r="200">
      <c r="A200" s="14"/>
      <c r="B200" s="130"/>
      <c r="C200" s="130"/>
    </row>
    <row r="201">
      <c r="A201" s="14"/>
      <c r="B201" s="130"/>
      <c r="C201" s="130"/>
    </row>
    <row r="202">
      <c r="A202" s="14"/>
      <c r="B202" s="130"/>
      <c r="C202" s="130"/>
    </row>
    <row r="203">
      <c r="A203" s="14"/>
      <c r="B203" s="130"/>
      <c r="C203" s="130"/>
    </row>
    <row r="204">
      <c r="A204" s="14"/>
      <c r="B204" s="130"/>
      <c r="C204" s="130"/>
    </row>
    <row r="205">
      <c r="A205" s="14"/>
      <c r="B205" s="130"/>
      <c r="C205" s="130"/>
    </row>
    <row r="206">
      <c r="A206" s="14"/>
      <c r="B206" s="130"/>
      <c r="C206" s="130"/>
    </row>
    <row r="207">
      <c r="A207" s="14"/>
      <c r="B207" s="130"/>
      <c r="C207" s="130"/>
    </row>
    <row r="208">
      <c r="A208" s="14"/>
      <c r="B208" s="130"/>
      <c r="C208" s="130"/>
    </row>
    <row r="209">
      <c r="A209" s="14"/>
      <c r="B209" s="130"/>
      <c r="C209" s="130"/>
    </row>
    <row r="210">
      <c r="A210" s="14"/>
      <c r="B210" s="130"/>
      <c r="C210" s="130"/>
    </row>
    <row r="211">
      <c r="A211" s="14"/>
      <c r="B211" s="130"/>
      <c r="C211" s="130"/>
    </row>
    <row r="212">
      <c r="A212" s="14"/>
      <c r="B212" s="130"/>
      <c r="C212" s="130"/>
    </row>
    <row r="213">
      <c r="A213" s="14"/>
      <c r="B213" s="130"/>
      <c r="C213" s="130"/>
    </row>
    <row r="214">
      <c r="A214" s="14"/>
      <c r="B214" s="130"/>
      <c r="C214" s="130"/>
    </row>
    <row r="215">
      <c r="A215" s="14"/>
      <c r="B215" s="130"/>
      <c r="C215" s="130"/>
    </row>
    <row r="216">
      <c r="A216" s="14"/>
      <c r="B216" s="130"/>
      <c r="C216" s="130"/>
    </row>
    <row r="217">
      <c r="A217" s="14"/>
      <c r="B217" s="130"/>
      <c r="C217" s="130"/>
    </row>
    <row r="218">
      <c r="A218" s="14"/>
      <c r="B218" s="130"/>
      <c r="C218" s="130"/>
    </row>
    <row r="219">
      <c r="A219" s="14"/>
      <c r="B219" s="130"/>
      <c r="C219" s="130"/>
    </row>
    <row r="220">
      <c r="A220" s="14"/>
      <c r="B220" s="130"/>
      <c r="C220" s="130"/>
    </row>
    <row r="221">
      <c r="A221" s="14"/>
      <c r="B221" s="130"/>
      <c r="C221" s="130"/>
    </row>
    <row r="222">
      <c r="A222" s="14"/>
      <c r="B222" s="130"/>
      <c r="C222" s="130"/>
    </row>
    <row r="223">
      <c r="A223" s="14"/>
      <c r="B223" s="130"/>
      <c r="C223" s="130"/>
    </row>
    <row r="224">
      <c r="A224" s="14"/>
      <c r="B224" s="130"/>
      <c r="C224" s="130"/>
    </row>
    <row r="225">
      <c r="A225" s="14"/>
      <c r="B225" s="130"/>
      <c r="C225" s="130"/>
    </row>
    <row r="226">
      <c r="A226" s="14"/>
      <c r="B226" s="130"/>
      <c r="C226" s="130"/>
    </row>
    <row r="227">
      <c r="A227" s="14"/>
      <c r="B227" s="130"/>
      <c r="C227" s="130"/>
    </row>
    <row r="228">
      <c r="A228" s="14"/>
      <c r="B228" s="130"/>
      <c r="C228" s="130"/>
    </row>
    <row r="229">
      <c r="A229" s="14"/>
      <c r="B229" s="130"/>
      <c r="C229" s="130"/>
    </row>
    <row r="230">
      <c r="A230" s="14"/>
      <c r="B230" s="130"/>
      <c r="C230" s="130"/>
    </row>
    <row r="231">
      <c r="A231" s="14"/>
      <c r="B231" s="130"/>
      <c r="C231" s="130"/>
    </row>
    <row r="232">
      <c r="A232" s="14"/>
      <c r="B232" s="130"/>
      <c r="C232" s="130"/>
    </row>
    <row r="233">
      <c r="A233" s="14"/>
      <c r="B233" s="130"/>
      <c r="C233" s="130"/>
    </row>
    <row r="234">
      <c r="A234" s="14"/>
      <c r="B234" s="130"/>
      <c r="C234" s="130"/>
    </row>
    <row r="235">
      <c r="A235" s="14"/>
      <c r="B235" s="130"/>
      <c r="C235" s="130"/>
    </row>
    <row r="236">
      <c r="A236" s="14"/>
      <c r="B236" s="130"/>
      <c r="C236" s="130"/>
    </row>
    <row r="237">
      <c r="A237" s="14"/>
      <c r="B237" s="130"/>
      <c r="C237" s="130"/>
    </row>
    <row r="238">
      <c r="A238" s="14"/>
      <c r="B238" s="130"/>
      <c r="C238" s="130"/>
    </row>
    <row r="239">
      <c r="A239" s="14"/>
      <c r="B239" s="130"/>
      <c r="C239" s="130"/>
    </row>
    <row r="240">
      <c r="A240" s="14"/>
      <c r="B240" s="130"/>
      <c r="C240" s="130"/>
    </row>
    <row r="241">
      <c r="A241" s="14"/>
      <c r="B241" s="130"/>
      <c r="C241" s="130"/>
    </row>
    <row r="242">
      <c r="A242" s="14"/>
      <c r="B242" s="130"/>
      <c r="C242" s="130"/>
    </row>
    <row r="243">
      <c r="A243" s="14"/>
      <c r="B243" s="130"/>
      <c r="C243" s="130"/>
    </row>
    <row r="244">
      <c r="A244" s="14"/>
      <c r="B244" s="130"/>
      <c r="C244" s="130"/>
    </row>
    <row r="245">
      <c r="A245" s="14"/>
      <c r="B245" s="130"/>
      <c r="C245" s="130"/>
    </row>
    <row r="246">
      <c r="A246" s="14"/>
      <c r="B246" s="130"/>
      <c r="C246" s="130"/>
    </row>
    <row r="247">
      <c r="A247" s="14"/>
      <c r="B247" s="130"/>
      <c r="C247" s="130"/>
    </row>
    <row r="248">
      <c r="A248" s="14"/>
      <c r="B248" s="130"/>
      <c r="C248" s="130"/>
    </row>
    <row r="249">
      <c r="A249" s="14"/>
      <c r="B249" s="130"/>
      <c r="C249" s="130"/>
    </row>
    <row r="250">
      <c r="A250" s="14"/>
      <c r="B250" s="130"/>
      <c r="C250" s="130"/>
    </row>
    <row r="251">
      <c r="A251" s="14"/>
      <c r="B251" s="130"/>
      <c r="C251" s="130"/>
    </row>
    <row r="252">
      <c r="A252" s="14"/>
      <c r="B252" s="130"/>
      <c r="C252" s="130"/>
    </row>
    <row r="253">
      <c r="A253" s="14"/>
      <c r="B253" s="130"/>
      <c r="C253" s="130"/>
    </row>
    <row r="254">
      <c r="A254" s="14"/>
      <c r="B254" s="130"/>
      <c r="C254" s="130"/>
    </row>
    <row r="255">
      <c r="A255" s="14"/>
      <c r="B255" s="130"/>
      <c r="C255" s="130"/>
    </row>
    <row r="256">
      <c r="A256" s="14"/>
      <c r="B256" s="130"/>
      <c r="C256" s="130"/>
    </row>
    <row r="257">
      <c r="A257" s="14"/>
      <c r="B257" s="130"/>
      <c r="C257" s="130"/>
    </row>
    <row r="258">
      <c r="A258" s="14"/>
      <c r="B258" s="130"/>
      <c r="C258" s="130"/>
    </row>
    <row r="259">
      <c r="A259" s="14"/>
      <c r="B259" s="130"/>
      <c r="C259" s="130"/>
    </row>
    <row r="260">
      <c r="A260" s="14"/>
      <c r="B260" s="130"/>
      <c r="C260" s="130"/>
    </row>
    <row r="261">
      <c r="A261" s="14"/>
      <c r="B261" s="130"/>
      <c r="C261" s="130"/>
    </row>
    <row r="262">
      <c r="A262" s="14"/>
      <c r="B262" s="130"/>
      <c r="C262" s="130"/>
    </row>
    <row r="263">
      <c r="A263" s="14"/>
      <c r="B263" s="130"/>
      <c r="C263" s="130"/>
    </row>
    <row r="264">
      <c r="A264" s="14"/>
      <c r="B264" s="130"/>
      <c r="C264" s="130"/>
    </row>
    <row r="265">
      <c r="A265" s="14"/>
      <c r="B265" s="130"/>
      <c r="C265" s="130"/>
    </row>
    <row r="266">
      <c r="A266" s="14"/>
      <c r="B266" s="130"/>
      <c r="C266" s="130"/>
    </row>
    <row r="267">
      <c r="A267" s="14"/>
      <c r="B267" s="130"/>
      <c r="C267" s="130"/>
    </row>
    <row r="268">
      <c r="A268" s="14"/>
      <c r="B268" s="130"/>
      <c r="C268" s="130"/>
    </row>
    <row r="269">
      <c r="A269" s="14"/>
      <c r="B269" s="130"/>
      <c r="C269" s="130"/>
    </row>
    <row r="270">
      <c r="A270" s="14"/>
      <c r="B270" s="130"/>
      <c r="C270" s="130"/>
    </row>
    <row r="271">
      <c r="A271" s="14"/>
      <c r="B271" s="130"/>
      <c r="C271" s="130"/>
    </row>
    <row r="272">
      <c r="A272" s="14"/>
      <c r="B272" s="130"/>
      <c r="C272" s="130"/>
    </row>
    <row r="273">
      <c r="A273" s="14"/>
      <c r="B273" s="130"/>
      <c r="C273" s="130"/>
    </row>
    <row r="274">
      <c r="A274" s="14"/>
      <c r="B274" s="130"/>
      <c r="C274" s="130"/>
    </row>
    <row r="275">
      <c r="A275" s="14"/>
      <c r="B275" s="130"/>
      <c r="C275" s="130"/>
    </row>
    <row r="276">
      <c r="A276" s="14"/>
      <c r="B276" s="130"/>
      <c r="C276" s="130"/>
    </row>
    <row r="277">
      <c r="A277" s="14"/>
      <c r="B277" s="130"/>
      <c r="C277" s="130"/>
    </row>
    <row r="278">
      <c r="A278" s="14"/>
      <c r="B278" s="130"/>
      <c r="C278" s="130"/>
    </row>
    <row r="279">
      <c r="A279" s="14"/>
      <c r="B279" s="130"/>
      <c r="C279" s="130"/>
    </row>
    <row r="280">
      <c r="A280" s="14"/>
      <c r="B280" s="130"/>
      <c r="C280" s="130"/>
    </row>
    <row r="281">
      <c r="A281" s="14"/>
      <c r="B281" s="130"/>
      <c r="C281" s="130"/>
    </row>
    <row r="282">
      <c r="A282" s="14"/>
      <c r="B282" s="130"/>
      <c r="C282" s="130"/>
    </row>
    <row r="283">
      <c r="A283" s="14"/>
      <c r="B283" s="130"/>
      <c r="C283" s="130"/>
    </row>
    <row r="284">
      <c r="A284" s="14"/>
      <c r="B284" s="130"/>
      <c r="C284" s="130"/>
    </row>
    <row r="285">
      <c r="A285" s="14"/>
      <c r="B285" s="130"/>
      <c r="C285" s="130"/>
    </row>
    <row r="286">
      <c r="A286" s="14"/>
      <c r="B286" s="130"/>
      <c r="C286" s="130"/>
    </row>
    <row r="287">
      <c r="A287" s="14"/>
      <c r="B287" s="130"/>
      <c r="C287" s="130"/>
    </row>
    <row r="288">
      <c r="A288" s="14"/>
      <c r="B288" s="130"/>
      <c r="C288" s="130"/>
    </row>
    <row r="289">
      <c r="A289" s="14"/>
      <c r="B289" s="130"/>
      <c r="C289" s="130"/>
    </row>
    <row r="290">
      <c r="A290" s="14"/>
      <c r="B290" s="130"/>
      <c r="C290" s="130"/>
    </row>
    <row r="291">
      <c r="A291" s="14"/>
      <c r="B291" s="130"/>
      <c r="C291" s="130"/>
    </row>
    <row r="292">
      <c r="A292" s="14"/>
      <c r="B292" s="130"/>
      <c r="C292" s="130"/>
    </row>
    <row r="293">
      <c r="A293" s="14"/>
      <c r="B293" s="130"/>
      <c r="C293" s="130"/>
    </row>
    <row r="294">
      <c r="A294" s="14"/>
      <c r="B294" s="130"/>
      <c r="C294" s="130"/>
    </row>
    <row r="295">
      <c r="A295" s="14"/>
      <c r="B295" s="130"/>
      <c r="C295" s="130"/>
    </row>
    <row r="296">
      <c r="A296" s="14"/>
      <c r="B296" s="130"/>
      <c r="C296" s="130"/>
    </row>
    <row r="297">
      <c r="A297" s="14"/>
      <c r="B297" s="130"/>
      <c r="C297" s="130"/>
    </row>
    <row r="298">
      <c r="A298" s="14"/>
      <c r="B298" s="130"/>
      <c r="C298" s="130"/>
    </row>
    <row r="299">
      <c r="A299" s="14"/>
      <c r="B299" s="130"/>
      <c r="C299" s="130"/>
    </row>
    <row r="300">
      <c r="A300" s="14"/>
      <c r="B300" s="130"/>
      <c r="C300" s="130"/>
    </row>
    <row r="301">
      <c r="A301" s="14"/>
      <c r="B301" s="130"/>
      <c r="C301" s="130"/>
    </row>
    <row r="302">
      <c r="A302" s="14"/>
      <c r="B302" s="130"/>
      <c r="C302" s="130"/>
    </row>
    <row r="303">
      <c r="A303" s="14"/>
      <c r="B303" s="130"/>
      <c r="C303" s="130"/>
    </row>
    <row r="304">
      <c r="A304" s="14"/>
      <c r="B304" s="130"/>
      <c r="C304" s="130"/>
    </row>
    <row r="305">
      <c r="A305" s="14"/>
      <c r="B305" s="130"/>
      <c r="C305" s="130"/>
    </row>
    <row r="306">
      <c r="A306" s="14"/>
      <c r="B306" s="130"/>
      <c r="C306" s="130"/>
    </row>
    <row r="307">
      <c r="A307" s="14"/>
      <c r="B307" s="130"/>
      <c r="C307" s="130"/>
    </row>
    <row r="308">
      <c r="A308" s="14"/>
      <c r="B308" s="130"/>
      <c r="C308" s="130"/>
    </row>
    <row r="309">
      <c r="A309" s="14"/>
      <c r="B309" s="130"/>
      <c r="C309" s="130"/>
    </row>
    <row r="310">
      <c r="A310" s="14"/>
      <c r="B310" s="130"/>
      <c r="C310" s="130"/>
    </row>
    <row r="311">
      <c r="A311" s="14"/>
      <c r="B311" s="130"/>
      <c r="C311" s="130"/>
    </row>
    <row r="312">
      <c r="A312" s="14"/>
      <c r="B312" s="130"/>
      <c r="C312" s="130"/>
    </row>
    <row r="313">
      <c r="A313" s="14"/>
      <c r="B313" s="130"/>
      <c r="C313" s="130"/>
    </row>
    <row r="314">
      <c r="A314" s="14"/>
      <c r="B314" s="130"/>
      <c r="C314" s="130"/>
    </row>
    <row r="315">
      <c r="A315" s="14"/>
      <c r="B315" s="130"/>
      <c r="C315" s="130"/>
    </row>
    <row r="316">
      <c r="A316" s="14"/>
      <c r="B316" s="130"/>
      <c r="C316" s="130"/>
    </row>
    <row r="317">
      <c r="A317" s="14"/>
      <c r="B317" s="130"/>
      <c r="C317" s="130"/>
    </row>
    <row r="318">
      <c r="A318" s="14"/>
      <c r="B318" s="130"/>
      <c r="C318" s="130"/>
    </row>
    <row r="319">
      <c r="A319" s="14"/>
      <c r="B319" s="130"/>
      <c r="C319" s="130"/>
    </row>
    <row r="320">
      <c r="A320" s="14"/>
      <c r="B320" s="130"/>
      <c r="C320" s="130"/>
    </row>
    <row r="321">
      <c r="A321" s="14"/>
      <c r="B321" s="130"/>
      <c r="C321" s="130"/>
    </row>
    <row r="322">
      <c r="A322" s="14"/>
      <c r="B322" s="130"/>
      <c r="C322" s="130"/>
    </row>
    <row r="323">
      <c r="A323" s="14"/>
      <c r="B323" s="130"/>
      <c r="C323" s="130"/>
    </row>
    <row r="324">
      <c r="A324" s="14"/>
      <c r="B324" s="130"/>
      <c r="C324" s="130"/>
    </row>
    <row r="325">
      <c r="A325" s="14"/>
      <c r="B325" s="130"/>
      <c r="C325" s="130"/>
    </row>
    <row r="326">
      <c r="A326" s="14"/>
      <c r="B326" s="130"/>
      <c r="C326" s="130"/>
    </row>
    <row r="327">
      <c r="A327" s="14"/>
      <c r="B327" s="130"/>
      <c r="C327" s="130"/>
    </row>
    <row r="328">
      <c r="A328" s="14"/>
      <c r="B328" s="130"/>
      <c r="C328" s="130"/>
    </row>
    <row r="329">
      <c r="A329" s="14"/>
      <c r="B329" s="130"/>
      <c r="C329" s="130"/>
    </row>
    <row r="330">
      <c r="A330" s="14"/>
      <c r="B330" s="130"/>
      <c r="C330" s="130"/>
    </row>
    <row r="331">
      <c r="A331" s="14"/>
      <c r="B331" s="130"/>
      <c r="C331" s="130"/>
    </row>
    <row r="332">
      <c r="A332" s="14"/>
      <c r="B332" s="130"/>
      <c r="C332" s="130"/>
    </row>
    <row r="333">
      <c r="A333" s="14"/>
      <c r="B333" s="130"/>
      <c r="C333" s="130"/>
    </row>
    <row r="334">
      <c r="A334" s="14"/>
      <c r="B334" s="130"/>
      <c r="C334" s="130"/>
    </row>
    <row r="335">
      <c r="A335" s="14"/>
      <c r="B335" s="130"/>
      <c r="C335" s="130"/>
    </row>
    <row r="336">
      <c r="A336" s="14"/>
      <c r="B336" s="130"/>
      <c r="C336" s="130"/>
    </row>
    <row r="337">
      <c r="A337" s="14"/>
      <c r="B337" s="130"/>
      <c r="C337" s="130"/>
    </row>
    <row r="338">
      <c r="A338" s="14"/>
      <c r="B338" s="130"/>
      <c r="C338" s="130"/>
    </row>
    <row r="339">
      <c r="A339" s="14"/>
      <c r="B339" s="130"/>
      <c r="C339" s="130"/>
    </row>
    <row r="340">
      <c r="A340" s="14"/>
      <c r="B340" s="130"/>
      <c r="C340" s="130"/>
    </row>
    <row r="341">
      <c r="A341" s="14"/>
      <c r="B341" s="130"/>
      <c r="C341" s="130"/>
    </row>
    <row r="342">
      <c r="A342" s="14"/>
      <c r="B342" s="130"/>
      <c r="C342" s="130"/>
    </row>
    <row r="343">
      <c r="A343" s="14"/>
      <c r="B343" s="130"/>
      <c r="C343" s="130"/>
    </row>
    <row r="344">
      <c r="A344" s="14"/>
      <c r="B344" s="130"/>
      <c r="C344" s="130"/>
    </row>
    <row r="345">
      <c r="A345" s="14"/>
      <c r="B345" s="130"/>
      <c r="C345" s="130"/>
    </row>
    <row r="346">
      <c r="A346" s="14"/>
      <c r="B346" s="130"/>
      <c r="C346" s="130"/>
    </row>
    <row r="347">
      <c r="A347" s="14"/>
      <c r="B347" s="130"/>
      <c r="C347" s="130"/>
    </row>
    <row r="348">
      <c r="A348" s="14"/>
      <c r="B348" s="130"/>
      <c r="C348" s="130"/>
    </row>
    <row r="349">
      <c r="A349" s="14"/>
      <c r="B349" s="130"/>
      <c r="C349" s="130"/>
    </row>
    <row r="350">
      <c r="A350" s="14"/>
      <c r="B350" s="130"/>
      <c r="C350" s="130"/>
    </row>
    <row r="351">
      <c r="A351" s="14"/>
      <c r="B351" s="130"/>
      <c r="C351" s="130"/>
    </row>
    <row r="352">
      <c r="A352" s="14"/>
      <c r="B352" s="130"/>
      <c r="C352" s="130"/>
    </row>
    <row r="353">
      <c r="A353" s="14"/>
      <c r="B353" s="130"/>
      <c r="C353" s="130"/>
    </row>
    <row r="354">
      <c r="A354" s="14"/>
      <c r="B354" s="130"/>
      <c r="C354" s="130"/>
    </row>
    <row r="355">
      <c r="A355" s="14"/>
      <c r="B355" s="130"/>
      <c r="C355" s="130"/>
    </row>
    <row r="356">
      <c r="A356" s="14"/>
      <c r="B356" s="130"/>
      <c r="C356" s="130"/>
    </row>
    <row r="357">
      <c r="A357" s="14"/>
      <c r="B357" s="130"/>
      <c r="C357" s="130"/>
    </row>
    <row r="358">
      <c r="A358" s="14"/>
      <c r="B358" s="130"/>
      <c r="C358" s="130"/>
    </row>
    <row r="359">
      <c r="A359" s="14"/>
      <c r="B359" s="130"/>
      <c r="C359" s="130"/>
    </row>
    <row r="360">
      <c r="A360" s="14"/>
      <c r="B360" s="130"/>
      <c r="C360" s="130"/>
    </row>
    <row r="361">
      <c r="A361" s="14"/>
      <c r="B361" s="130"/>
      <c r="C361" s="130"/>
    </row>
    <row r="362">
      <c r="A362" s="14"/>
      <c r="B362" s="130"/>
      <c r="C362" s="130"/>
    </row>
    <row r="363">
      <c r="A363" s="14"/>
      <c r="B363" s="130"/>
      <c r="C363" s="130"/>
    </row>
    <row r="364">
      <c r="A364" s="14"/>
      <c r="B364" s="130"/>
      <c r="C364" s="130"/>
    </row>
    <row r="365">
      <c r="A365" s="14"/>
      <c r="B365" s="130"/>
      <c r="C365" s="130"/>
    </row>
    <row r="366">
      <c r="A366" s="14"/>
      <c r="B366" s="130"/>
      <c r="C366" s="130"/>
    </row>
    <row r="367">
      <c r="A367" s="14"/>
      <c r="B367" s="130"/>
      <c r="C367" s="130"/>
    </row>
    <row r="368">
      <c r="A368" s="14"/>
      <c r="B368" s="130"/>
      <c r="C368" s="130"/>
    </row>
    <row r="369">
      <c r="A369" s="14"/>
      <c r="B369" s="130"/>
      <c r="C369" s="130"/>
    </row>
    <row r="370">
      <c r="A370" s="14"/>
      <c r="B370" s="130"/>
      <c r="C370" s="130"/>
    </row>
    <row r="371">
      <c r="A371" s="14"/>
      <c r="B371" s="130"/>
      <c r="C371" s="130"/>
    </row>
    <row r="372">
      <c r="A372" s="14"/>
      <c r="B372" s="130"/>
      <c r="C372" s="130"/>
    </row>
    <row r="373">
      <c r="A373" s="14"/>
      <c r="B373" s="130"/>
      <c r="C373" s="130"/>
    </row>
    <row r="374">
      <c r="A374" s="14"/>
      <c r="B374" s="130"/>
      <c r="C374" s="130"/>
    </row>
    <row r="375">
      <c r="A375" s="14"/>
      <c r="B375" s="130"/>
      <c r="C375" s="130"/>
    </row>
    <row r="376">
      <c r="A376" s="14"/>
      <c r="B376" s="130"/>
      <c r="C376" s="130"/>
    </row>
    <row r="377">
      <c r="A377" s="14"/>
      <c r="B377" s="130"/>
      <c r="C377" s="130"/>
    </row>
    <row r="378">
      <c r="A378" s="14"/>
      <c r="B378" s="130"/>
      <c r="C378" s="130"/>
    </row>
    <row r="379">
      <c r="A379" s="14"/>
      <c r="B379" s="130"/>
      <c r="C379" s="130"/>
    </row>
    <row r="380">
      <c r="A380" s="14"/>
      <c r="B380" s="130"/>
      <c r="C380" s="130"/>
    </row>
    <row r="381">
      <c r="A381" s="14"/>
      <c r="B381" s="130"/>
      <c r="C381" s="130"/>
    </row>
    <row r="382">
      <c r="A382" s="14"/>
      <c r="B382" s="130"/>
      <c r="C382" s="130"/>
    </row>
    <row r="383">
      <c r="A383" s="14"/>
      <c r="B383" s="130"/>
      <c r="C383" s="130"/>
    </row>
    <row r="384">
      <c r="A384" s="14"/>
      <c r="B384" s="130"/>
      <c r="C384" s="130"/>
    </row>
    <row r="385">
      <c r="A385" s="14"/>
      <c r="B385" s="130"/>
      <c r="C385" s="130"/>
    </row>
    <row r="386">
      <c r="A386" s="14"/>
      <c r="B386" s="130"/>
      <c r="C386" s="130"/>
    </row>
    <row r="387">
      <c r="A387" s="14"/>
      <c r="B387" s="130"/>
      <c r="C387" s="130"/>
    </row>
    <row r="388">
      <c r="A388" s="14"/>
      <c r="B388" s="130"/>
      <c r="C388" s="130"/>
    </row>
    <row r="389">
      <c r="A389" s="14"/>
      <c r="B389" s="130"/>
      <c r="C389" s="130"/>
    </row>
    <row r="390">
      <c r="A390" s="14"/>
      <c r="B390" s="130"/>
      <c r="C390" s="130"/>
    </row>
    <row r="391">
      <c r="A391" s="14"/>
      <c r="B391" s="130"/>
      <c r="C391" s="130"/>
    </row>
    <row r="392">
      <c r="A392" s="14"/>
      <c r="B392" s="130"/>
      <c r="C392" s="130"/>
    </row>
    <row r="393">
      <c r="A393" s="14"/>
      <c r="B393" s="130"/>
      <c r="C393" s="130"/>
    </row>
    <row r="394">
      <c r="A394" s="14"/>
      <c r="B394" s="130"/>
      <c r="C394" s="130"/>
    </row>
    <row r="395">
      <c r="A395" s="14"/>
      <c r="B395" s="130"/>
      <c r="C395" s="130"/>
    </row>
    <row r="396">
      <c r="A396" s="14"/>
      <c r="B396" s="130"/>
      <c r="C396" s="130"/>
    </row>
    <row r="397">
      <c r="A397" s="14"/>
      <c r="B397" s="130"/>
      <c r="C397" s="130"/>
    </row>
    <row r="398">
      <c r="A398" s="14"/>
      <c r="B398" s="130"/>
      <c r="C398" s="130"/>
    </row>
    <row r="399">
      <c r="A399" s="14"/>
      <c r="B399" s="130"/>
      <c r="C399" s="130"/>
    </row>
    <row r="400">
      <c r="A400" s="14"/>
      <c r="B400" s="130"/>
      <c r="C400" s="130"/>
    </row>
    <row r="401">
      <c r="A401" s="14"/>
      <c r="B401" s="130"/>
      <c r="C401" s="130"/>
    </row>
    <row r="402">
      <c r="A402" s="14"/>
      <c r="B402" s="130"/>
      <c r="C402" s="130"/>
    </row>
    <row r="403">
      <c r="A403" s="14"/>
      <c r="B403" s="130"/>
      <c r="C403" s="130"/>
    </row>
    <row r="404">
      <c r="A404" s="14"/>
      <c r="B404" s="130"/>
      <c r="C404" s="130"/>
    </row>
    <row r="405">
      <c r="A405" s="14"/>
      <c r="B405" s="130"/>
      <c r="C405" s="130"/>
    </row>
    <row r="406">
      <c r="A406" s="14"/>
      <c r="B406" s="130"/>
      <c r="C406" s="130"/>
    </row>
    <row r="407">
      <c r="A407" s="14"/>
      <c r="B407" s="130"/>
      <c r="C407" s="130"/>
    </row>
    <row r="408">
      <c r="A408" s="14"/>
      <c r="B408" s="130"/>
      <c r="C408" s="130"/>
    </row>
    <row r="409">
      <c r="A409" s="14"/>
      <c r="B409" s="130"/>
      <c r="C409" s="130"/>
    </row>
    <row r="410">
      <c r="A410" s="14"/>
      <c r="B410" s="130"/>
      <c r="C410" s="130"/>
    </row>
    <row r="411">
      <c r="A411" s="14"/>
      <c r="B411" s="130"/>
      <c r="C411" s="130"/>
    </row>
    <row r="412">
      <c r="A412" s="14"/>
      <c r="B412" s="130"/>
      <c r="C412" s="130"/>
    </row>
    <row r="413">
      <c r="A413" s="14"/>
      <c r="B413" s="130"/>
      <c r="C413" s="130"/>
    </row>
    <row r="414">
      <c r="A414" s="14"/>
      <c r="B414" s="130"/>
      <c r="C414" s="130"/>
    </row>
    <row r="415">
      <c r="A415" s="14"/>
      <c r="B415" s="130"/>
      <c r="C415" s="130"/>
    </row>
    <row r="416">
      <c r="A416" s="14"/>
      <c r="B416" s="130"/>
      <c r="C416" s="130"/>
    </row>
    <row r="417">
      <c r="A417" s="14"/>
      <c r="B417" s="130"/>
      <c r="C417" s="130"/>
    </row>
    <row r="418">
      <c r="A418" s="14"/>
      <c r="B418" s="130"/>
      <c r="C418" s="130"/>
    </row>
    <row r="419">
      <c r="A419" s="14"/>
      <c r="B419" s="130"/>
      <c r="C419" s="130"/>
    </row>
    <row r="420">
      <c r="A420" s="14"/>
      <c r="B420" s="130"/>
      <c r="C420" s="130"/>
    </row>
    <row r="421">
      <c r="A421" s="14"/>
      <c r="B421" s="130"/>
      <c r="C421" s="130"/>
    </row>
    <row r="422">
      <c r="A422" s="14"/>
      <c r="B422" s="130"/>
      <c r="C422" s="130"/>
    </row>
    <row r="423">
      <c r="A423" s="14"/>
      <c r="B423" s="130"/>
      <c r="C423" s="130"/>
    </row>
    <row r="424">
      <c r="A424" s="14"/>
      <c r="B424" s="130"/>
      <c r="C424" s="130"/>
    </row>
    <row r="425">
      <c r="A425" s="14"/>
      <c r="B425" s="130"/>
      <c r="C425" s="130"/>
    </row>
    <row r="426">
      <c r="A426" s="14"/>
      <c r="B426" s="130"/>
      <c r="C426" s="130"/>
    </row>
    <row r="427">
      <c r="A427" s="14"/>
      <c r="B427" s="130"/>
      <c r="C427" s="130"/>
    </row>
    <row r="428">
      <c r="A428" s="14"/>
      <c r="B428" s="130"/>
      <c r="C428" s="130"/>
    </row>
    <row r="429">
      <c r="A429" s="14"/>
      <c r="B429" s="130"/>
      <c r="C429" s="130"/>
    </row>
    <row r="430">
      <c r="A430" s="14"/>
      <c r="B430" s="130"/>
      <c r="C430" s="130"/>
    </row>
    <row r="431">
      <c r="A431" s="14"/>
      <c r="B431" s="130"/>
      <c r="C431" s="130"/>
    </row>
    <row r="432">
      <c r="A432" s="14"/>
      <c r="B432" s="130"/>
      <c r="C432" s="130"/>
    </row>
    <row r="433">
      <c r="A433" s="14"/>
      <c r="B433" s="130"/>
      <c r="C433" s="130"/>
    </row>
    <row r="434">
      <c r="A434" s="14"/>
      <c r="B434" s="130"/>
      <c r="C434" s="130"/>
    </row>
    <row r="435">
      <c r="A435" s="14"/>
      <c r="B435" s="130"/>
      <c r="C435" s="130"/>
    </row>
    <row r="436">
      <c r="A436" s="14"/>
      <c r="B436" s="130"/>
      <c r="C436" s="130"/>
    </row>
    <row r="437">
      <c r="A437" s="14"/>
      <c r="B437" s="130"/>
      <c r="C437" s="130"/>
    </row>
    <row r="438">
      <c r="A438" s="14"/>
      <c r="B438" s="130"/>
      <c r="C438" s="130"/>
    </row>
    <row r="439">
      <c r="A439" s="14"/>
      <c r="B439" s="130"/>
      <c r="C439" s="130"/>
    </row>
    <row r="440">
      <c r="A440" s="14"/>
      <c r="B440" s="130"/>
      <c r="C440" s="130"/>
    </row>
    <row r="441">
      <c r="A441" s="14"/>
      <c r="B441" s="130"/>
      <c r="C441" s="130"/>
    </row>
    <row r="442">
      <c r="A442" s="14"/>
      <c r="B442" s="130"/>
      <c r="C442" s="130"/>
    </row>
    <row r="443">
      <c r="A443" s="14"/>
      <c r="B443" s="130"/>
      <c r="C443" s="130"/>
    </row>
    <row r="444">
      <c r="A444" s="14"/>
      <c r="B444" s="130"/>
      <c r="C444" s="130"/>
    </row>
    <row r="445">
      <c r="A445" s="14"/>
      <c r="B445" s="130"/>
      <c r="C445" s="130"/>
    </row>
    <row r="446">
      <c r="A446" s="14"/>
      <c r="B446" s="130"/>
      <c r="C446" s="130"/>
    </row>
    <row r="447">
      <c r="A447" s="14"/>
      <c r="B447" s="130"/>
      <c r="C447" s="130"/>
    </row>
    <row r="448">
      <c r="A448" s="14"/>
      <c r="B448" s="130"/>
      <c r="C448" s="130"/>
    </row>
    <row r="449">
      <c r="A449" s="14"/>
      <c r="B449" s="130"/>
      <c r="C449" s="130"/>
    </row>
    <row r="450">
      <c r="A450" s="14"/>
      <c r="B450" s="130"/>
      <c r="C450" s="130"/>
    </row>
    <row r="451">
      <c r="A451" s="14"/>
      <c r="B451" s="130"/>
      <c r="C451" s="130"/>
    </row>
    <row r="452">
      <c r="A452" s="14"/>
      <c r="B452" s="130"/>
      <c r="C452" s="130"/>
    </row>
    <row r="453">
      <c r="A453" s="14"/>
      <c r="B453" s="130"/>
      <c r="C453" s="130"/>
    </row>
    <row r="454">
      <c r="A454" s="14"/>
      <c r="B454" s="130"/>
      <c r="C454" s="130"/>
    </row>
    <row r="455">
      <c r="A455" s="14"/>
      <c r="B455" s="130"/>
      <c r="C455" s="130"/>
    </row>
    <row r="456">
      <c r="A456" s="14"/>
      <c r="B456" s="130"/>
      <c r="C456" s="130"/>
    </row>
    <row r="457">
      <c r="A457" s="14"/>
      <c r="B457" s="130"/>
      <c r="C457" s="130"/>
    </row>
    <row r="458">
      <c r="A458" s="14"/>
      <c r="B458" s="130"/>
      <c r="C458" s="130"/>
    </row>
    <row r="459">
      <c r="A459" s="14"/>
      <c r="B459" s="130"/>
      <c r="C459" s="130"/>
    </row>
    <row r="460">
      <c r="A460" s="14"/>
      <c r="B460" s="130"/>
      <c r="C460" s="130"/>
    </row>
    <row r="461">
      <c r="A461" s="14"/>
      <c r="B461" s="130"/>
      <c r="C461" s="130"/>
    </row>
    <row r="462">
      <c r="A462" s="14"/>
      <c r="B462" s="130"/>
      <c r="C462" s="130"/>
    </row>
    <row r="463">
      <c r="A463" s="14"/>
      <c r="B463" s="130"/>
      <c r="C463" s="130"/>
    </row>
    <row r="464">
      <c r="A464" s="14"/>
      <c r="B464" s="130"/>
      <c r="C464" s="130"/>
    </row>
    <row r="465">
      <c r="A465" s="14"/>
      <c r="B465" s="130"/>
      <c r="C465" s="130"/>
    </row>
    <row r="466">
      <c r="A466" s="14"/>
      <c r="B466" s="130"/>
      <c r="C466" s="130"/>
    </row>
    <row r="467">
      <c r="A467" s="14"/>
      <c r="B467" s="130"/>
      <c r="C467" s="130"/>
    </row>
    <row r="468">
      <c r="A468" s="14"/>
      <c r="B468" s="130"/>
      <c r="C468" s="130"/>
    </row>
    <row r="469">
      <c r="A469" s="14"/>
      <c r="B469" s="130"/>
      <c r="C469" s="130"/>
    </row>
    <row r="470">
      <c r="A470" s="14"/>
      <c r="B470" s="130"/>
      <c r="C470" s="130"/>
    </row>
    <row r="471">
      <c r="A471" s="14"/>
      <c r="B471" s="130"/>
      <c r="C471" s="130"/>
    </row>
    <row r="472">
      <c r="A472" s="14"/>
      <c r="B472" s="130"/>
      <c r="C472" s="130"/>
    </row>
    <row r="473">
      <c r="A473" s="14"/>
      <c r="B473" s="130"/>
      <c r="C473" s="130"/>
    </row>
    <row r="474">
      <c r="A474" s="14"/>
      <c r="B474" s="130"/>
      <c r="C474" s="130"/>
    </row>
    <row r="475">
      <c r="A475" s="14"/>
      <c r="B475" s="130"/>
      <c r="C475" s="130"/>
    </row>
    <row r="476">
      <c r="A476" s="14"/>
      <c r="B476" s="130"/>
      <c r="C476" s="130"/>
    </row>
    <row r="477">
      <c r="A477" s="14"/>
      <c r="B477" s="130"/>
      <c r="C477" s="130"/>
    </row>
    <row r="478">
      <c r="A478" s="14"/>
      <c r="B478" s="130"/>
      <c r="C478" s="130"/>
    </row>
    <row r="479">
      <c r="A479" s="14"/>
      <c r="B479" s="130"/>
      <c r="C479" s="130"/>
    </row>
    <row r="480">
      <c r="A480" s="14"/>
      <c r="B480" s="130"/>
      <c r="C480" s="130"/>
    </row>
    <row r="481">
      <c r="A481" s="14"/>
      <c r="B481" s="130"/>
      <c r="C481" s="130"/>
    </row>
    <row r="482">
      <c r="A482" s="14"/>
      <c r="B482" s="130"/>
      <c r="C482" s="130"/>
    </row>
    <row r="483">
      <c r="A483" s="14"/>
      <c r="B483" s="130"/>
      <c r="C483" s="130"/>
    </row>
    <row r="484">
      <c r="A484" s="14"/>
      <c r="B484" s="130"/>
      <c r="C484" s="130"/>
    </row>
    <row r="485">
      <c r="A485" s="14"/>
      <c r="B485" s="130"/>
      <c r="C485" s="130"/>
    </row>
    <row r="486">
      <c r="A486" s="14"/>
      <c r="B486" s="130"/>
      <c r="C486" s="130"/>
    </row>
    <row r="487">
      <c r="A487" s="14"/>
      <c r="B487" s="130"/>
      <c r="C487" s="130"/>
    </row>
    <row r="488">
      <c r="A488" s="14"/>
      <c r="B488" s="130"/>
      <c r="C488" s="130"/>
    </row>
    <row r="489">
      <c r="A489" s="14"/>
      <c r="B489" s="130"/>
      <c r="C489" s="130"/>
    </row>
    <row r="490">
      <c r="A490" s="14"/>
      <c r="B490" s="130"/>
      <c r="C490" s="130"/>
    </row>
    <row r="491">
      <c r="A491" s="14"/>
      <c r="B491" s="130"/>
      <c r="C491" s="130"/>
    </row>
    <row r="492">
      <c r="A492" s="14"/>
      <c r="B492" s="130"/>
      <c r="C492" s="130"/>
    </row>
    <row r="493">
      <c r="A493" s="14"/>
      <c r="B493" s="130"/>
      <c r="C493" s="130"/>
    </row>
    <row r="494">
      <c r="A494" s="14"/>
      <c r="B494" s="130"/>
      <c r="C494" s="130"/>
    </row>
    <row r="495">
      <c r="A495" s="14"/>
      <c r="B495" s="130"/>
      <c r="C495" s="130"/>
    </row>
    <row r="496">
      <c r="A496" s="14"/>
      <c r="B496" s="130"/>
      <c r="C496" s="130"/>
    </row>
    <row r="497">
      <c r="A497" s="14"/>
      <c r="B497" s="130"/>
      <c r="C497" s="130"/>
    </row>
    <row r="498">
      <c r="A498" s="14"/>
      <c r="B498" s="130"/>
      <c r="C498" s="130"/>
    </row>
    <row r="499">
      <c r="A499" s="14"/>
      <c r="B499" s="130"/>
      <c r="C499" s="130"/>
    </row>
    <row r="500">
      <c r="A500" s="14"/>
      <c r="B500" s="130"/>
      <c r="C500" s="130"/>
    </row>
    <row r="501">
      <c r="A501" s="14"/>
      <c r="B501" s="130"/>
      <c r="C501" s="130"/>
    </row>
    <row r="502">
      <c r="A502" s="14"/>
      <c r="B502" s="130"/>
      <c r="C502" s="130"/>
    </row>
    <row r="503">
      <c r="A503" s="14"/>
      <c r="B503" s="130"/>
      <c r="C503" s="130"/>
    </row>
    <row r="504">
      <c r="A504" s="14"/>
      <c r="B504" s="130"/>
      <c r="C504" s="130"/>
    </row>
    <row r="505">
      <c r="A505" s="14"/>
      <c r="B505" s="130"/>
      <c r="C505" s="130"/>
    </row>
    <row r="506">
      <c r="A506" s="14"/>
      <c r="B506" s="130"/>
      <c r="C506" s="130"/>
    </row>
    <row r="507">
      <c r="A507" s="14"/>
      <c r="B507" s="130"/>
      <c r="C507" s="130"/>
    </row>
    <row r="508">
      <c r="A508" s="14"/>
      <c r="B508" s="130"/>
      <c r="C508" s="130"/>
    </row>
    <row r="509">
      <c r="A509" s="14"/>
      <c r="B509" s="130"/>
      <c r="C509" s="130"/>
    </row>
    <row r="510">
      <c r="A510" s="14"/>
      <c r="B510" s="130"/>
      <c r="C510" s="130"/>
    </row>
    <row r="511">
      <c r="A511" s="14"/>
      <c r="B511" s="130"/>
      <c r="C511" s="130"/>
    </row>
    <row r="512">
      <c r="A512" s="14"/>
      <c r="B512" s="130"/>
      <c r="C512" s="130"/>
    </row>
    <row r="513">
      <c r="A513" s="14"/>
      <c r="B513" s="130"/>
      <c r="C513" s="130"/>
    </row>
    <row r="514">
      <c r="A514" s="14"/>
      <c r="B514" s="130"/>
      <c r="C514" s="130"/>
    </row>
    <row r="515">
      <c r="A515" s="14"/>
      <c r="B515" s="130"/>
      <c r="C515" s="130"/>
    </row>
    <row r="516">
      <c r="A516" s="14"/>
      <c r="B516" s="130"/>
      <c r="C516" s="130"/>
    </row>
    <row r="517">
      <c r="A517" s="14"/>
      <c r="B517" s="130"/>
      <c r="C517" s="130"/>
    </row>
    <row r="518">
      <c r="A518" s="14"/>
      <c r="B518" s="130"/>
      <c r="C518" s="130"/>
    </row>
    <row r="519">
      <c r="A519" s="14"/>
      <c r="B519" s="130"/>
      <c r="C519" s="130"/>
    </row>
    <row r="520">
      <c r="A520" s="14"/>
      <c r="B520" s="130"/>
      <c r="C520" s="130"/>
    </row>
    <row r="521">
      <c r="A521" s="14"/>
      <c r="B521" s="130"/>
      <c r="C521" s="130"/>
    </row>
    <row r="522">
      <c r="A522" s="14"/>
      <c r="B522" s="130"/>
      <c r="C522" s="130"/>
    </row>
    <row r="523">
      <c r="A523" s="14"/>
      <c r="B523" s="130"/>
      <c r="C523" s="130"/>
    </row>
    <row r="524">
      <c r="A524" s="14"/>
      <c r="B524" s="130"/>
      <c r="C524" s="130"/>
    </row>
    <row r="525">
      <c r="A525" s="14"/>
      <c r="B525" s="130"/>
      <c r="C525" s="130"/>
    </row>
    <row r="526">
      <c r="A526" s="14"/>
      <c r="B526" s="130"/>
      <c r="C526" s="130"/>
    </row>
    <row r="527">
      <c r="A527" s="14"/>
      <c r="B527" s="130"/>
      <c r="C527" s="130"/>
    </row>
    <row r="528">
      <c r="A528" s="14"/>
      <c r="B528" s="130"/>
      <c r="C528" s="130"/>
    </row>
    <row r="529">
      <c r="A529" s="14"/>
      <c r="B529" s="130"/>
      <c r="C529" s="130"/>
    </row>
    <row r="530">
      <c r="A530" s="14"/>
      <c r="B530" s="130"/>
      <c r="C530" s="130"/>
    </row>
    <row r="531">
      <c r="A531" s="14"/>
      <c r="B531" s="130"/>
      <c r="C531" s="130"/>
    </row>
    <row r="532">
      <c r="A532" s="14"/>
      <c r="B532" s="130"/>
      <c r="C532" s="130"/>
    </row>
    <row r="533">
      <c r="A533" s="14"/>
      <c r="B533" s="130"/>
      <c r="C533" s="130"/>
    </row>
    <row r="534">
      <c r="A534" s="14"/>
      <c r="B534" s="130"/>
      <c r="C534" s="130"/>
    </row>
    <row r="535">
      <c r="A535" s="14"/>
      <c r="B535" s="130"/>
      <c r="C535" s="130"/>
    </row>
    <row r="536">
      <c r="A536" s="14"/>
      <c r="B536" s="130"/>
      <c r="C536" s="130"/>
    </row>
    <row r="537">
      <c r="A537" s="14"/>
      <c r="B537" s="130"/>
      <c r="C537" s="130"/>
    </row>
    <row r="538">
      <c r="A538" s="14"/>
      <c r="B538" s="130"/>
      <c r="C538" s="130"/>
    </row>
    <row r="539">
      <c r="A539" s="14"/>
      <c r="B539" s="130"/>
      <c r="C539" s="130"/>
    </row>
    <row r="540">
      <c r="A540" s="14"/>
      <c r="B540" s="130"/>
      <c r="C540" s="130"/>
    </row>
    <row r="541">
      <c r="A541" s="14"/>
      <c r="B541" s="130"/>
      <c r="C541" s="130"/>
    </row>
    <row r="542">
      <c r="A542" s="14"/>
      <c r="B542" s="130"/>
      <c r="C542" s="130"/>
    </row>
    <row r="543">
      <c r="A543" s="14"/>
      <c r="B543" s="130"/>
      <c r="C543" s="130"/>
    </row>
    <row r="544">
      <c r="A544" s="14"/>
      <c r="B544" s="130"/>
      <c r="C544" s="130"/>
    </row>
    <row r="545">
      <c r="A545" s="14"/>
      <c r="B545" s="130"/>
      <c r="C545" s="130"/>
    </row>
    <row r="546">
      <c r="A546" s="14"/>
      <c r="B546" s="130"/>
      <c r="C546" s="130"/>
    </row>
    <row r="547">
      <c r="A547" s="14"/>
      <c r="B547" s="130"/>
      <c r="C547" s="130"/>
    </row>
    <row r="548">
      <c r="A548" s="14"/>
      <c r="B548" s="130"/>
      <c r="C548" s="130"/>
    </row>
    <row r="549">
      <c r="A549" s="14"/>
      <c r="B549" s="130"/>
      <c r="C549" s="130"/>
    </row>
    <row r="550">
      <c r="A550" s="14"/>
      <c r="B550" s="130"/>
      <c r="C550" s="130"/>
    </row>
    <row r="551">
      <c r="A551" s="14"/>
      <c r="B551" s="130"/>
      <c r="C551" s="130"/>
    </row>
    <row r="552">
      <c r="A552" s="14"/>
      <c r="B552" s="130"/>
      <c r="C552" s="130"/>
    </row>
    <row r="553">
      <c r="A553" s="14"/>
      <c r="B553" s="130"/>
      <c r="C553" s="130"/>
    </row>
    <row r="554">
      <c r="A554" s="14"/>
      <c r="B554" s="130"/>
      <c r="C554" s="130"/>
    </row>
    <row r="555">
      <c r="A555" s="14"/>
      <c r="B555" s="130"/>
      <c r="C555" s="130"/>
    </row>
    <row r="556">
      <c r="A556" s="14"/>
      <c r="B556" s="130"/>
      <c r="C556" s="130"/>
    </row>
    <row r="557">
      <c r="A557" s="14"/>
      <c r="B557" s="130"/>
      <c r="C557" s="130"/>
    </row>
    <row r="558">
      <c r="A558" s="14"/>
      <c r="B558" s="130"/>
      <c r="C558" s="130"/>
    </row>
    <row r="559">
      <c r="A559" s="14"/>
      <c r="B559" s="130"/>
      <c r="C559" s="130"/>
    </row>
    <row r="560">
      <c r="A560" s="14"/>
      <c r="B560" s="130"/>
      <c r="C560" s="130"/>
    </row>
    <row r="561">
      <c r="A561" s="14"/>
      <c r="B561" s="130"/>
      <c r="C561" s="130"/>
    </row>
    <row r="562">
      <c r="A562" s="14"/>
      <c r="B562" s="130"/>
      <c r="C562" s="130"/>
    </row>
    <row r="563">
      <c r="A563" s="14"/>
      <c r="B563" s="130"/>
      <c r="C563" s="130"/>
    </row>
    <row r="564">
      <c r="A564" s="14"/>
      <c r="B564" s="130"/>
      <c r="C564" s="130"/>
    </row>
    <row r="565">
      <c r="A565" s="14"/>
      <c r="B565" s="130"/>
      <c r="C565" s="130"/>
    </row>
    <row r="566">
      <c r="A566" s="14"/>
      <c r="B566" s="130"/>
      <c r="C566" s="130"/>
    </row>
    <row r="567">
      <c r="A567" s="14"/>
      <c r="B567" s="130"/>
      <c r="C567" s="130"/>
    </row>
    <row r="568">
      <c r="A568" s="14"/>
      <c r="B568" s="130"/>
      <c r="C568" s="130"/>
    </row>
    <row r="569">
      <c r="A569" s="14"/>
      <c r="B569" s="130"/>
      <c r="C569" s="130"/>
    </row>
    <row r="570">
      <c r="A570" s="14"/>
      <c r="B570" s="130"/>
      <c r="C570" s="130"/>
    </row>
    <row r="571">
      <c r="A571" s="14"/>
      <c r="B571" s="130"/>
      <c r="C571" s="130"/>
    </row>
    <row r="572">
      <c r="A572" s="14"/>
      <c r="B572" s="130"/>
      <c r="C572" s="130"/>
    </row>
    <row r="573">
      <c r="A573" s="14"/>
      <c r="B573" s="130"/>
      <c r="C573" s="130"/>
    </row>
    <row r="574">
      <c r="A574" s="14"/>
      <c r="B574" s="130"/>
      <c r="C574" s="130"/>
    </row>
    <row r="575">
      <c r="A575" s="14"/>
      <c r="B575" s="130"/>
      <c r="C575" s="130"/>
    </row>
    <row r="576">
      <c r="A576" s="14"/>
      <c r="B576" s="130"/>
      <c r="C576" s="130"/>
    </row>
    <row r="577">
      <c r="A577" s="14"/>
      <c r="B577" s="130"/>
      <c r="C577" s="130"/>
    </row>
    <row r="578">
      <c r="A578" s="14"/>
      <c r="B578" s="130"/>
      <c r="C578" s="130"/>
    </row>
    <row r="579">
      <c r="A579" s="14"/>
      <c r="B579" s="130"/>
      <c r="C579" s="130"/>
    </row>
    <row r="580">
      <c r="A580" s="14"/>
      <c r="B580" s="130"/>
      <c r="C580" s="130"/>
    </row>
    <row r="581">
      <c r="A581" s="14"/>
      <c r="B581" s="130"/>
      <c r="C581" s="130"/>
    </row>
    <row r="582">
      <c r="A582" s="14"/>
      <c r="B582" s="130"/>
      <c r="C582" s="130"/>
    </row>
    <row r="583">
      <c r="A583" s="14"/>
      <c r="B583" s="130"/>
      <c r="C583" s="130"/>
    </row>
    <row r="584">
      <c r="A584" s="14"/>
      <c r="B584" s="130"/>
      <c r="C584" s="130"/>
    </row>
    <row r="585">
      <c r="A585" s="14"/>
      <c r="B585" s="130"/>
      <c r="C585" s="130"/>
    </row>
    <row r="586">
      <c r="A586" s="14"/>
      <c r="B586" s="130"/>
      <c r="C586" s="130"/>
    </row>
    <row r="587">
      <c r="A587" s="14"/>
      <c r="B587" s="130"/>
      <c r="C587" s="130"/>
    </row>
    <row r="588">
      <c r="A588" s="14"/>
      <c r="B588" s="130"/>
      <c r="C588" s="130"/>
    </row>
    <row r="589">
      <c r="A589" s="14"/>
      <c r="B589" s="130"/>
      <c r="C589" s="130"/>
    </row>
    <row r="590">
      <c r="A590" s="14"/>
      <c r="B590" s="130"/>
      <c r="C590" s="130"/>
    </row>
    <row r="591">
      <c r="A591" s="14"/>
      <c r="B591" s="130"/>
      <c r="C591" s="130"/>
    </row>
    <row r="592">
      <c r="A592" s="14"/>
      <c r="B592" s="130"/>
      <c r="C592" s="130"/>
    </row>
    <row r="593">
      <c r="A593" s="14"/>
      <c r="B593" s="130"/>
      <c r="C593" s="130"/>
    </row>
    <row r="594">
      <c r="A594" s="14"/>
      <c r="B594" s="130"/>
      <c r="C594" s="130"/>
    </row>
    <row r="595">
      <c r="A595" s="14"/>
      <c r="B595" s="130"/>
      <c r="C595" s="130"/>
    </row>
    <row r="596">
      <c r="A596" s="14"/>
      <c r="B596" s="130"/>
      <c r="C596" s="130"/>
    </row>
    <row r="597">
      <c r="A597" s="14"/>
      <c r="B597" s="130"/>
      <c r="C597" s="130"/>
    </row>
    <row r="598">
      <c r="A598" s="14"/>
      <c r="B598" s="130"/>
      <c r="C598" s="130"/>
    </row>
    <row r="599">
      <c r="A599" s="14"/>
      <c r="B599" s="130"/>
      <c r="C599" s="130"/>
    </row>
    <row r="600">
      <c r="A600" s="14"/>
      <c r="B600" s="130"/>
      <c r="C600" s="130"/>
    </row>
    <row r="601">
      <c r="A601" s="14"/>
      <c r="B601" s="130"/>
      <c r="C601" s="130"/>
    </row>
    <row r="602">
      <c r="A602" s="14"/>
      <c r="B602" s="130"/>
      <c r="C602" s="130"/>
    </row>
    <row r="603">
      <c r="A603" s="14"/>
      <c r="B603" s="130"/>
      <c r="C603" s="130"/>
    </row>
    <row r="604">
      <c r="A604" s="14"/>
      <c r="B604" s="130"/>
      <c r="C604" s="130"/>
    </row>
    <row r="605">
      <c r="A605" s="14"/>
      <c r="B605" s="130"/>
      <c r="C605" s="130"/>
    </row>
    <row r="606">
      <c r="A606" s="14"/>
      <c r="B606" s="130"/>
      <c r="C606" s="130"/>
    </row>
    <row r="607">
      <c r="A607" s="14"/>
      <c r="B607" s="130"/>
      <c r="C607" s="130"/>
    </row>
    <row r="608">
      <c r="A608" s="14"/>
      <c r="B608" s="130"/>
      <c r="C608" s="130"/>
    </row>
    <row r="609">
      <c r="A609" s="14"/>
      <c r="B609" s="130"/>
      <c r="C609" s="130"/>
    </row>
    <row r="610">
      <c r="A610" s="14"/>
      <c r="B610" s="130"/>
      <c r="C610" s="130"/>
    </row>
    <row r="611">
      <c r="A611" s="14"/>
      <c r="B611" s="130"/>
      <c r="C611" s="130"/>
    </row>
    <row r="612">
      <c r="A612" s="14"/>
      <c r="B612" s="130"/>
      <c r="C612" s="130"/>
    </row>
    <row r="613">
      <c r="A613" s="14"/>
      <c r="B613" s="130"/>
      <c r="C613" s="130"/>
    </row>
    <row r="614">
      <c r="A614" s="14"/>
      <c r="B614" s="130"/>
      <c r="C614" s="130"/>
    </row>
    <row r="615">
      <c r="A615" s="14"/>
      <c r="B615" s="130"/>
      <c r="C615" s="130"/>
    </row>
    <row r="616">
      <c r="A616" s="14"/>
      <c r="B616" s="130"/>
      <c r="C616" s="130"/>
    </row>
    <row r="617">
      <c r="A617" s="14"/>
      <c r="B617" s="130"/>
      <c r="C617" s="130"/>
    </row>
    <row r="618">
      <c r="A618" s="14"/>
      <c r="B618" s="130"/>
      <c r="C618" s="130"/>
    </row>
    <row r="619">
      <c r="A619" s="14"/>
      <c r="B619" s="130"/>
      <c r="C619" s="130"/>
    </row>
    <row r="620">
      <c r="A620" s="14"/>
      <c r="B620" s="130"/>
      <c r="C620" s="130"/>
    </row>
    <row r="621">
      <c r="A621" s="14"/>
      <c r="B621" s="130"/>
      <c r="C621" s="130"/>
    </row>
    <row r="622">
      <c r="A622" s="14"/>
      <c r="B622" s="130"/>
      <c r="C622" s="130"/>
    </row>
    <row r="623">
      <c r="A623" s="14"/>
      <c r="B623" s="130"/>
      <c r="C623" s="130"/>
    </row>
    <row r="624">
      <c r="A624" s="14"/>
      <c r="B624" s="130"/>
      <c r="C624" s="130"/>
    </row>
    <row r="625">
      <c r="A625" s="14"/>
      <c r="B625" s="130"/>
      <c r="C625" s="130"/>
    </row>
    <row r="626">
      <c r="A626" s="14"/>
      <c r="B626" s="130"/>
      <c r="C626" s="130"/>
    </row>
    <row r="627">
      <c r="A627" s="14"/>
      <c r="B627" s="130"/>
      <c r="C627" s="130"/>
    </row>
    <row r="628">
      <c r="A628" s="14"/>
      <c r="B628" s="130"/>
      <c r="C628" s="130"/>
    </row>
    <row r="629">
      <c r="A629" s="14"/>
      <c r="B629" s="130"/>
      <c r="C629" s="130"/>
    </row>
    <row r="630">
      <c r="A630" s="14"/>
      <c r="B630" s="130"/>
      <c r="C630" s="130"/>
    </row>
    <row r="631">
      <c r="A631" s="14"/>
      <c r="B631" s="130"/>
      <c r="C631" s="130"/>
    </row>
    <row r="632">
      <c r="A632" s="14"/>
      <c r="B632" s="130"/>
      <c r="C632" s="130"/>
    </row>
    <row r="633">
      <c r="A633" s="14"/>
      <c r="B633" s="130"/>
      <c r="C633" s="130"/>
    </row>
    <row r="634">
      <c r="A634" s="14"/>
      <c r="B634" s="130"/>
      <c r="C634" s="130"/>
    </row>
    <row r="635">
      <c r="A635" s="14"/>
      <c r="B635" s="130"/>
      <c r="C635" s="130"/>
    </row>
    <row r="636">
      <c r="A636" s="14"/>
      <c r="B636" s="130"/>
      <c r="C636" s="130"/>
    </row>
    <row r="637">
      <c r="A637" s="14"/>
      <c r="B637" s="130"/>
      <c r="C637" s="130"/>
    </row>
    <row r="638">
      <c r="A638" s="14"/>
      <c r="B638" s="130"/>
      <c r="C638" s="130"/>
    </row>
    <row r="639">
      <c r="A639" s="14"/>
      <c r="B639" s="130"/>
      <c r="C639" s="130"/>
    </row>
    <row r="640">
      <c r="A640" s="14"/>
      <c r="B640" s="130"/>
      <c r="C640" s="130"/>
    </row>
    <row r="641">
      <c r="A641" s="14"/>
      <c r="B641" s="130"/>
      <c r="C641" s="130"/>
    </row>
    <row r="642">
      <c r="A642" s="14"/>
      <c r="B642" s="130"/>
      <c r="C642" s="130"/>
    </row>
    <row r="643">
      <c r="A643" s="14"/>
      <c r="B643" s="130"/>
      <c r="C643" s="130"/>
    </row>
    <row r="644">
      <c r="A644" s="14"/>
      <c r="B644" s="130"/>
      <c r="C644" s="130"/>
    </row>
    <row r="645">
      <c r="A645" s="14"/>
      <c r="B645" s="130"/>
      <c r="C645" s="130"/>
    </row>
    <row r="646">
      <c r="A646" s="14"/>
      <c r="B646" s="130"/>
      <c r="C646" s="130"/>
    </row>
    <row r="647">
      <c r="A647" s="14"/>
      <c r="B647" s="130"/>
      <c r="C647" s="130"/>
    </row>
    <row r="648">
      <c r="A648" s="14"/>
      <c r="B648" s="130"/>
      <c r="C648" s="130"/>
    </row>
    <row r="649">
      <c r="A649" s="14"/>
      <c r="B649" s="130"/>
      <c r="C649" s="130"/>
    </row>
    <row r="650">
      <c r="A650" s="14"/>
      <c r="B650" s="130"/>
      <c r="C650" s="130"/>
    </row>
    <row r="651">
      <c r="A651" s="14"/>
      <c r="B651" s="130"/>
      <c r="C651" s="130"/>
    </row>
    <row r="652">
      <c r="A652" s="14"/>
      <c r="B652" s="130"/>
      <c r="C652" s="130"/>
    </row>
    <row r="653">
      <c r="A653" s="14"/>
      <c r="B653" s="130"/>
      <c r="C653" s="130"/>
    </row>
    <row r="654">
      <c r="A654" s="14"/>
      <c r="B654" s="130"/>
      <c r="C654" s="130"/>
    </row>
    <row r="655">
      <c r="A655" s="14"/>
      <c r="B655" s="130"/>
      <c r="C655" s="130"/>
    </row>
    <row r="656">
      <c r="A656" s="14"/>
      <c r="B656" s="130"/>
      <c r="C656" s="130"/>
    </row>
    <row r="657">
      <c r="A657" s="14"/>
      <c r="B657" s="130"/>
      <c r="C657" s="130"/>
    </row>
    <row r="658">
      <c r="A658" s="14"/>
      <c r="B658" s="130"/>
      <c r="C658" s="130"/>
    </row>
    <row r="659">
      <c r="A659" s="14"/>
      <c r="B659" s="130"/>
      <c r="C659" s="130"/>
    </row>
    <row r="660">
      <c r="A660" s="14"/>
      <c r="B660" s="130"/>
      <c r="C660" s="130"/>
    </row>
    <row r="661">
      <c r="A661" s="14"/>
      <c r="B661" s="130"/>
      <c r="C661" s="130"/>
    </row>
    <row r="662">
      <c r="A662" s="14"/>
      <c r="B662" s="130"/>
      <c r="C662" s="130"/>
    </row>
    <row r="663">
      <c r="A663" s="14"/>
      <c r="B663" s="130"/>
      <c r="C663" s="130"/>
    </row>
    <row r="664">
      <c r="A664" s="14"/>
      <c r="B664" s="130"/>
      <c r="C664" s="130"/>
    </row>
    <row r="665">
      <c r="A665" s="14"/>
      <c r="B665" s="130"/>
      <c r="C665" s="130"/>
    </row>
    <row r="666">
      <c r="A666" s="14"/>
      <c r="B666" s="130"/>
      <c r="C666" s="130"/>
    </row>
    <row r="667">
      <c r="A667" s="14"/>
      <c r="B667" s="130"/>
      <c r="C667" s="130"/>
    </row>
    <row r="668">
      <c r="A668" s="14"/>
      <c r="B668" s="130"/>
      <c r="C668" s="130"/>
    </row>
    <row r="669">
      <c r="A669" s="14"/>
      <c r="B669" s="130"/>
      <c r="C669" s="130"/>
    </row>
    <row r="670">
      <c r="A670" s="14"/>
      <c r="B670" s="130"/>
      <c r="C670" s="130"/>
    </row>
    <row r="671">
      <c r="A671" s="14"/>
      <c r="B671" s="130"/>
      <c r="C671" s="130"/>
    </row>
    <row r="672">
      <c r="A672" s="14"/>
      <c r="B672" s="130"/>
      <c r="C672" s="130"/>
    </row>
    <row r="673">
      <c r="A673" s="14"/>
      <c r="B673" s="130"/>
      <c r="C673" s="130"/>
    </row>
    <row r="674">
      <c r="A674" s="14"/>
      <c r="B674" s="130"/>
      <c r="C674" s="130"/>
    </row>
    <row r="675">
      <c r="A675" s="14"/>
      <c r="B675" s="130"/>
      <c r="C675" s="130"/>
    </row>
    <row r="676">
      <c r="A676" s="14"/>
      <c r="B676" s="130"/>
      <c r="C676" s="130"/>
    </row>
    <row r="677">
      <c r="A677" s="14"/>
      <c r="B677" s="130"/>
      <c r="C677" s="130"/>
    </row>
    <row r="678">
      <c r="A678" s="14"/>
      <c r="B678" s="130"/>
      <c r="C678" s="130"/>
    </row>
    <row r="679">
      <c r="A679" s="14"/>
      <c r="B679" s="130"/>
      <c r="C679" s="130"/>
    </row>
    <row r="680">
      <c r="A680" s="14"/>
      <c r="B680" s="130"/>
      <c r="C680" s="130"/>
    </row>
    <row r="681">
      <c r="A681" s="14"/>
      <c r="B681" s="130"/>
      <c r="C681" s="130"/>
    </row>
    <row r="682">
      <c r="A682" s="14"/>
      <c r="B682" s="130"/>
      <c r="C682" s="130"/>
    </row>
    <row r="683">
      <c r="A683" s="14"/>
      <c r="B683" s="130"/>
      <c r="C683" s="130"/>
    </row>
    <row r="684">
      <c r="A684" s="14"/>
      <c r="B684" s="130"/>
      <c r="C684" s="130"/>
    </row>
    <row r="685">
      <c r="A685" s="14"/>
      <c r="B685" s="130"/>
      <c r="C685" s="130"/>
    </row>
    <row r="686">
      <c r="A686" s="14"/>
      <c r="B686" s="130"/>
      <c r="C686" s="130"/>
    </row>
    <row r="687">
      <c r="A687" s="14"/>
      <c r="B687" s="130"/>
      <c r="C687" s="130"/>
    </row>
    <row r="688">
      <c r="A688" s="14"/>
      <c r="B688" s="130"/>
      <c r="C688" s="130"/>
    </row>
    <row r="689">
      <c r="A689" s="14"/>
      <c r="B689" s="130"/>
      <c r="C689" s="130"/>
    </row>
    <row r="690">
      <c r="A690" s="14"/>
      <c r="B690" s="130"/>
      <c r="C690" s="130"/>
    </row>
    <row r="691">
      <c r="A691" s="14"/>
      <c r="B691" s="130"/>
      <c r="C691" s="130"/>
    </row>
    <row r="692">
      <c r="A692" s="14"/>
      <c r="B692" s="130"/>
      <c r="C692" s="130"/>
    </row>
    <row r="693">
      <c r="A693" s="14"/>
      <c r="B693" s="130"/>
      <c r="C693" s="130"/>
    </row>
    <row r="694">
      <c r="A694" s="14"/>
      <c r="B694" s="130"/>
      <c r="C694" s="130"/>
    </row>
    <row r="695">
      <c r="A695" s="14"/>
      <c r="B695" s="130"/>
      <c r="C695" s="130"/>
    </row>
    <row r="696">
      <c r="A696" s="14"/>
      <c r="B696" s="130"/>
      <c r="C696" s="130"/>
    </row>
    <row r="697">
      <c r="A697" s="14"/>
      <c r="B697" s="130"/>
      <c r="C697" s="130"/>
    </row>
    <row r="698">
      <c r="A698" s="14"/>
      <c r="B698" s="130"/>
      <c r="C698" s="130"/>
    </row>
    <row r="699">
      <c r="A699" s="14"/>
      <c r="B699" s="130"/>
      <c r="C699" s="130"/>
    </row>
    <row r="700">
      <c r="A700" s="14"/>
      <c r="B700" s="130"/>
      <c r="C700" s="130"/>
    </row>
    <row r="701">
      <c r="A701" s="14"/>
      <c r="B701" s="130"/>
      <c r="C701" s="130"/>
    </row>
    <row r="702">
      <c r="A702" s="14"/>
      <c r="B702" s="130"/>
      <c r="C702" s="130"/>
    </row>
    <row r="703">
      <c r="A703" s="14"/>
      <c r="B703" s="130"/>
      <c r="C703" s="130"/>
    </row>
    <row r="704">
      <c r="A704" s="14"/>
      <c r="B704" s="130"/>
      <c r="C704" s="130"/>
    </row>
    <row r="705">
      <c r="A705" s="14"/>
      <c r="B705" s="130"/>
      <c r="C705" s="130"/>
    </row>
    <row r="706">
      <c r="A706" s="14"/>
      <c r="B706" s="130"/>
      <c r="C706" s="130"/>
    </row>
    <row r="707">
      <c r="A707" s="14"/>
      <c r="B707" s="130"/>
      <c r="C707" s="130"/>
    </row>
    <row r="708">
      <c r="A708" s="14"/>
      <c r="B708" s="130"/>
      <c r="C708" s="130"/>
    </row>
    <row r="709">
      <c r="A709" s="14"/>
      <c r="B709" s="130"/>
      <c r="C709" s="130"/>
    </row>
    <row r="710">
      <c r="A710" s="14"/>
      <c r="B710" s="130"/>
      <c r="C710" s="130"/>
    </row>
    <row r="711">
      <c r="A711" s="14"/>
      <c r="B711" s="130"/>
      <c r="C711" s="130"/>
    </row>
    <row r="712">
      <c r="A712" s="14"/>
      <c r="B712" s="130"/>
      <c r="C712" s="130"/>
    </row>
    <row r="713">
      <c r="A713" s="14"/>
      <c r="B713" s="130"/>
      <c r="C713" s="130"/>
    </row>
    <row r="714">
      <c r="A714" s="14"/>
      <c r="B714" s="130"/>
      <c r="C714" s="130"/>
    </row>
    <row r="715">
      <c r="A715" s="14"/>
      <c r="B715" s="130"/>
      <c r="C715" s="130"/>
    </row>
    <row r="716">
      <c r="A716" s="14"/>
      <c r="B716" s="130"/>
      <c r="C716" s="130"/>
    </row>
    <row r="717">
      <c r="A717" s="14"/>
      <c r="B717" s="130"/>
      <c r="C717" s="130"/>
    </row>
    <row r="718">
      <c r="A718" s="14"/>
      <c r="B718" s="130"/>
      <c r="C718" s="130"/>
    </row>
    <row r="719">
      <c r="A719" s="14"/>
      <c r="B719" s="130"/>
      <c r="C719" s="130"/>
    </row>
    <row r="720">
      <c r="A720" s="14"/>
      <c r="B720" s="130"/>
      <c r="C720" s="130"/>
    </row>
    <row r="721">
      <c r="A721" s="14"/>
      <c r="B721" s="130"/>
      <c r="C721" s="130"/>
    </row>
    <row r="722">
      <c r="A722" s="14"/>
      <c r="B722" s="130"/>
      <c r="C722" s="130"/>
    </row>
    <row r="723">
      <c r="A723" s="14"/>
      <c r="B723" s="130"/>
      <c r="C723" s="130"/>
    </row>
    <row r="724">
      <c r="A724" s="14"/>
      <c r="B724" s="130"/>
      <c r="C724" s="130"/>
    </row>
    <row r="725">
      <c r="A725" s="14"/>
      <c r="B725" s="130"/>
      <c r="C725" s="130"/>
    </row>
    <row r="726">
      <c r="A726" s="14"/>
      <c r="B726" s="130"/>
      <c r="C726" s="130"/>
    </row>
    <row r="727">
      <c r="A727" s="14"/>
      <c r="B727" s="130"/>
      <c r="C727" s="130"/>
    </row>
    <row r="728">
      <c r="A728" s="14"/>
      <c r="B728" s="130"/>
      <c r="C728" s="130"/>
    </row>
    <row r="729">
      <c r="A729" s="14"/>
      <c r="B729" s="130"/>
      <c r="C729" s="130"/>
    </row>
    <row r="730">
      <c r="A730" s="14"/>
      <c r="B730" s="130"/>
      <c r="C730" s="130"/>
    </row>
    <row r="731">
      <c r="A731" s="14"/>
      <c r="B731" s="130"/>
      <c r="C731" s="130"/>
    </row>
    <row r="732">
      <c r="A732" s="14"/>
      <c r="B732" s="130"/>
      <c r="C732" s="130"/>
    </row>
    <row r="733">
      <c r="A733" s="14"/>
      <c r="B733" s="130"/>
      <c r="C733" s="130"/>
    </row>
    <row r="734">
      <c r="A734" s="14"/>
      <c r="B734" s="130"/>
      <c r="C734" s="130"/>
    </row>
    <row r="735">
      <c r="A735" s="14"/>
      <c r="B735" s="130"/>
      <c r="C735" s="130"/>
    </row>
    <row r="736">
      <c r="A736" s="14"/>
      <c r="B736" s="130"/>
      <c r="C736" s="130"/>
    </row>
    <row r="737">
      <c r="A737" s="14"/>
      <c r="B737" s="130"/>
      <c r="C737" s="130"/>
    </row>
    <row r="738">
      <c r="A738" s="14"/>
      <c r="B738" s="130"/>
      <c r="C738" s="130"/>
    </row>
    <row r="739">
      <c r="A739" s="14"/>
      <c r="B739" s="130"/>
      <c r="C739" s="130"/>
    </row>
    <row r="740">
      <c r="A740" s="14"/>
      <c r="B740" s="130"/>
      <c r="C740" s="130"/>
    </row>
    <row r="741">
      <c r="A741" s="14"/>
      <c r="B741" s="130"/>
      <c r="C741" s="130"/>
    </row>
    <row r="742">
      <c r="A742" s="14"/>
      <c r="B742" s="130"/>
      <c r="C742" s="130"/>
    </row>
    <row r="743">
      <c r="A743" s="14"/>
      <c r="B743" s="130"/>
      <c r="C743" s="130"/>
    </row>
    <row r="744">
      <c r="A744" s="14"/>
      <c r="B744" s="130"/>
      <c r="C744" s="130"/>
    </row>
    <row r="745">
      <c r="A745" s="14"/>
      <c r="B745" s="130"/>
      <c r="C745" s="130"/>
    </row>
    <row r="746">
      <c r="A746" s="14"/>
      <c r="B746" s="130"/>
      <c r="C746" s="130"/>
    </row>
    <row r="747">
      <c r="A747" s="14"/>
      <c r="B747" s="130"/>
      <c r="C747" s="130"/>
    </row>
    <row r="748">
      <c r="A748" s="14"/>
      <c r="B748" s="130"/>
      <c r="C748" s="130"/>
    </row>
    <row r="749">
      <c r="A749" s="14"/>
      <c r="B749" s="130"/>
      <c r="C749" s="130"/>
    </row>
    <row r="750">
      <c r="A750" s="14"/>
      <c r="B750" s="130"/>
      <c r="C750" s="130"/>
    </row>
    <row r="751">
      <c r="A751" s="14"/>
      <c r="B751" s="130"/>
      <c r="C751" s="130"/>
    </row>
    <row r="752">
      <c r="A752" s="14"/>
      <c r="B752" s="130"/>
      <c r="C752" s="130"/>
    </row>
    <row r="753">
      <c r="A753" s="14"/>
      <c r="B753" s="130"/>
      <c r="C753" s="130"/>
    </row>
    <row r="754">
      <c r="A754" s="14"/>
      <c r="B754" s="130"/>
      <c r="C754" s="130"/>
    </row>
    <row r="755">
      <c r="A755" s="14"/>
      <c r="B755" s="130"/>
      <c r="C755" s="130"/>
    </row>
    <row r="756">
      <c r="A756" s="14"/>
      <c r="B756" s="130"/>
      <c r="C756" s="130"/>
    </row>
    <row r="757">
      <c r="A757" s="14"/>
      <c r="B757" s="130"/>
      <c r="C757" s="130"/>
    </row>
    <row r="758">
      <c r="A758" s="14"/>
      <c r="B758" s="130"/>
      <c r="C758" s="130"/>
    </row>
    <row r="759">
      <c r="A759" s="14"/>
      <c r="B759" s="130"/>
      <c r="C759" s="130"/>
    </row>
    <row r="760">
      <c r="A760" s="14"/>
      <c r="B760" s="130"/>
      <c r="C760" s="130"/>
    </row>
    <row r="761">
      <c r="A761" s="14"/>
      <c r="B761" s="130"/>
      <c r="C761" s="130"/>
    </row>
    <row r="762">
      <c r="A762" s="14"/>
      <c r="B762" s="130"/>
      <c r="C762" s="130"/>
    </row>
    <row r="763">
      <c r="A763" s="14"/>
      <c r="B763" s="130"/>
      <c r="C763" s="130"/>
    </row>
    <row r="764">
      <c r="A764" s="14"/>
      <c r="B764" s="130"/>
      <c r="C764" s="130"/>
    </row>
    <row r="765">
      <c r="A765" s="14"/>
      <c r="B765" s="130"/>
      <c r="C765" s="130"/>
    </row>
    <row r="766">
      <c r="A766" s="14"/>
      <c r="B766" s="130"/>
      <c r="C766" s="130"/>
    </row>
    <row r="767">
      <c r="A767" s="14"/>
      <c r="B767" s="130"/>
      <c r="C767" s="130"/>
    </row>
    <row r="768">
      <c r="A768" s="14"/>
      <c r="B768" s="130"/>
      <c r="C768" s="130"/>
    </row>
    <row r="769">
      <c r="A769" s="14"/>
      <c r="B769" s="130"/>
      <c r="C769" s="130"/>
    </row>
    <row r="770">
      <c r="A770" s="14"/>
      <c r="B770" s="130"/>
      <c r="C770" s="130"/>
    </row>
    <row r="771">
      <c r="A771" s="14"/>
      <c r="B771" s="130"/>
      <c r="C771" s="130"/>
    </row>
    <row r="772">
      <c r="A772" s="14"/>
      <c r="B772" s="130"/>
      <c r="C772" s="130"/>
    </row>
    <row r="773">
      <c r="A773" s="14"/>
      <c r="B773" s="130"/>
      <c r="C773" s="130"/>
    </row>
    <row r="774">
      <c r="A774" s="14"/>
      <c r="B774" s="130"/>
      <c r="C774" s="130"/>
    </row>
    <row r="775">
      <c r="A775" s="14"/>
      <c r="B775" s="130"/>
      <c r="C775" s="130"/>
    </row>
    <row r="776">
      <c r="A776" s="14"/>
      <c r="B776" s="130"/>
      <c r="C776" s="130"/>
    </row>
    <row r="777">
      <c r="A777" s="14"/>
      <c r="B777" s="130"/>
      <c r="C777" s="130"/>
    </row>
    <row r="778">
      <c r="A778" s="14"/>
      <c r="B778" s="130"/>
      <c r="C778" s="130"/>
    </row>
    <row r="779">
      <c r="A779" s="14"/>
      <c r="B779" s="130"/>
      <c r="C779" s="130"/>
    </row>
    <row r="780">
      <c r="A780" s="14"/>
      <c r="B780" s="130"/>
      <c r="C780" s="130"/>
    </row>
    <row r="781">
      <c r="A781" s="14"/>
      <c r="B781" s="130"/>
      <c r="C781" s="130"/>
    </row>
    <row r="782">
      <c r="A782" s="14"/>
      <c r="B782" s="130"/>
      <c r="C782" s="130"/>
    </row>
    <row r="783">
      <c r="A783" s="14"/>
      <c r="B783" s="130"/>
      <c r="C783" s="130"/>
    </row>
    <row r="784">
      <c r="A784" s="14"/>
      <c r="B784" s="130"/>
      <c r="C784" s="130"/>
    </row>
    <row r="785">
      <c r="A785" s="14"/>
      <c r="B785" s="130"/>
      <c r="C785" s="130"/>
    </row>
    <row r="786">
      <c r="A786" s="14"/>
      <c r="B786" s="130"/>
      <c r="C786" s="130"/>
    </row>
    <row r="787">
      <c r="A787" s="14"/>
      <c r="B787" s="130"/>
      <c r="C787" s="130"/>
    </row>
    <row r="788">
      <c r="A788" s="14"/>
      <c r="B788" s="130"/>
      <c r="C788" s="130"/>
    </row>
    <row r="789">
      <c r="A789" s="14"/>
      <c r="B789" s="130"/>
      <c r="C789" s="130"/>
    </row>
    <row r="790">
      <c r="A790" s="14"/>
      <c r="B790" s="130"/>
      <c r="C790" s="130"/>
    </row>
    <row r="791">
      <c r="A791" s="14"/>
      <c r="B791" s="130"/>
      <c r="C791" s="130"/>
    </row>
    <row r="792">
      <c r="A792" s="14"/>
      <c r="B792" s="130"/>
      <c r="C792" s="130"/>
    </row>
    <row r="793">
      <c r="A793" s="14"/>
      <c r="B793" s="130"/>
      <c r="C793" s="130"/>
    </row>
    <row r="794">
      <c r="A794" s="14"/>
      <c r="B794" s="130"/>
      <c r="C794" s="130"/>
    </row>
    <row r="795">
      <c r="A795" s="14"/>
      <c r="B795" s="130"/>
      <c r="C795" s="130"/>
    </row>
    <row r="796">
      <c r="A796" s="14"/>
      <c r="B796" s="130"/>
      <c r="C796" s="130"/>
    </row>
    <row r="797">
      <c r="A797" s="14"/>
      <c r="B797" s="130"/>
      <c r="C797" s="130"/>
    </row>
    <row r="798">
      <c r="A798" s="14"/>
      <c r="B798" s="130"/>
      <c r="C798" s="130"/>
    </row>
    <row r="799">
      <c r="A799" s="14"/>
      <c r="B799" s="130"/>
      <c r="C799" s="130"/>
    </row>
    <row r="800">
      <c r="A800" s="14"/>
      <c r="B800" s="130"/>
      <c r="C800" s="130"/>
    </row>
    <row r="801">
      <c r="A801" s="14"/>
      <c r="B801" s="130"/>
      <c r="C801" s="130"/>
    </row>
    <row r="802">
      <c r="A802" s="14"/>
      <c r="B802" s="130"/>
      <c r="C802" s="130"/>
    </row>
    <row r="803">
      <c r="A803" s="14"/>
      <c r="B803" s="130"/>
      <c r="C803" s="130"/>
    </row>
    <row r="804">
      <c r="A804" s="14"/>
      <c r="B804" s="130"/>
      <c r="C804" s="130"/>
    </row>
    <row r="805">
      <c r="A805" s="14"/>
      <c r="B805" s="130"/>
      <c r="C805" s="130"/>
    </row>
    <row r="806">
      <c r="A806" s="14"/>
      <c r="B806" s="130"/>
      <c r="C806" s="130"/>
    </row>
    <row r="807">
      <c r="A807" s="14"/>
      <c r="B807" s="130"/>
      <c r="C807" s="130"/>
    </row>
    <row r="808">
      <c r="A808" s="14"/>
      <c r="B808" s="130"/>
      <c r="C808" s="130"/>
    </row>
    <row r="809">
      <c r="A809" s="14"/>
      <c r="B809" s="130"/>
      <c r="C809" s="130"/>
    </row>
    <row r="810">
      <c r="A810" s="14"/>
      <c r="B810" s="130"/>
      <c r="C810" s="130"/>
    </row>
    <row r="811">
      <c r="A811" s="14"/>
      <c r="B811" s="130"/>
      <c r="C811" s="130"/>
    </row>
    <row r="812">
      <c r="A812" s="14"/>
      <c r="B812" s="130"/>
      <c r="C812" s="130"/>
    </row>
    <row r="813">
      <c r="A813" s="14"/>
      <c r="B813" s="130"/>
      <c r="C813" s="130"/>
    </row>
    <row r="814">
      <c r="A814" s="14"/>
      <c r="B814" s="130"/>
      <c r="C814" s="130"/>
    </row>
    <row r="815">
      <c r="A815" s="14"/>
      <c r="B815" s="130"/>
      <c r="C815" s="130"/>
    </row>
    <row r="816">
      <c r="A816" s="14"/>
      <c r="B816" s="130"/>
      <c r="C816" s="130"/>
    </row>
    <row r="817">
      <c r="A817" s="14"/>
      <c r="B817" s="130"/>
      <c r="C817" s="130"/>
    </row>
    <row r="818">
      <c r="A818" s="14"/>
      <c r="B818" s="130"/>
      <c r="C818" s="130"/>
    </row>
    <row r="819">
      <c r="A819" s="14"/>
      <c r="B819" s="130"/>
      <c r="C819" s="130"/>
    </row>
    <row r="820">
      <c r="A820" s="14"/>
      <c r="B820" s="130"/>
      <c r="C820" s="130"/>
    </row>
    <row r="821">
      <c r="A821" s="14"/>
      <c r="B821" s="130"/>
      <c r="C821" s="130"/>
    </row>
    <row r="822">
      <c r="A822" s="14"/>
      <c r="B822" s="130"/>
      <c r="C822" s="130"/>
    </row>
    <row r="823">
      <c r="A823" s="14"/>
      <c r="B823" s="130"/>
      <c r="C823" s="130"/>
    </row>
    <row r="824">
      <c r="A824" s="14"/>
      <c r="B824" s="130"/>
      <c r="C824" s="130"/>
    </row>
    <row r="825">
      <c r="A825" s="14"/>
      <c r="B825" s="130"/>
      <c r="C825" s="130"/>
    </row>
    <row r="826">
      <c r="A826" s="14"/>
      <c r="B826" s="130"/>
      <c r="C826" s="130"/>
    </row>
    <row r="827">
      <c r="A827" s="14"/>
      <c r="B827" s="130"/>
      <c r="C827" s="130"/>
    </row>
    <row r="828">
      <c r="A828" s="14"/>
      <c r="B828" s="130"/>
      <c r="C828" s="130"/>
    </row>
    <row r="829">
      <c r="A829" s="14"/>
      <c r="B829" s="130"/>
      <c r="C829" s="130"/>
    </row>
    <row r="830">
      <c r="A830" s="14"/>
      <c r="B830" s="130"/>
      <c r="C830" s="130"/>
    </row>
    <row r="831">
      <c r="A831" s="14"/>
      <c r="B831" s="130"/>
      <c r="C831" s="130"/>
    </row>
    <row r="832">
      <c r="A832" s="14"/>
      <c r="B832" s="130"/>
      <c r="C832" s="130"/>
    </row>
    <row r="833">
      <c r="A833" s="14"/>
      <c r="B833" s="130"/>
      <c r="C833" s="130"/>
    </row>
    <row r="834">
      <c r="A834" s="14"/>
      <c r="B834" s="130"/>
      <c r="C834" s="130"/>
    </row>
    <row r="835">
      <c r="A835" s="14"/>
      <c r="B835" s="130"/>
      <c r="C835" s="130"/>
    </row>
    <row r="836">
      <c r="A836" s="14"/>
      <c r="B836" s="130"/>
      <c r="C836" s="130"/>
    </row>
    <row r="837">
      <c r="A837" s="14"/>
      <c r="B837" s="130"/>
      <c r="C837" s="130"/>
    </row>
    <row r="838">
      <c r="A838" s="14"/>
      <c r="B838" s="130"/>
      <c r="C838" s="130"/>
    </row>
    <row r="839">
      <c r="A839" s="14"/>
      <c r="B839" s="130"/>
      <c r="C839" s="130"/>
    </row>
    <row r="840">
      <c r="A840" s="14"/>
      <c r="B840" s="130"/>
      <c r="C840" s="130"/>
    </row>
    <row r="841">
      <c r="A841" s="14"/>
      <c r="B841" s="130"/>
      <c r="C841" s="130"/>
    </row>
    <row r="842">
      <c r="A842" s="14"/>
      <c r="B842" s="130"/>
      <c r="C842" s="130"/>
    </row>
    <row r="843">
      <c r="A843" s="14"/>
      <c r="B843" s="130"/>
      <c r="C843" s="130"/>
    </row>
    <row r="844">
      <c r="A844" s="14"/>
      <c r="B844" s="130"/>
      <c r="C844" s="130"/>
    </row>
    <row r="845">
      <c r="A845" s="14"/>
      <c r="B845" s="130"/>
      <c r="C845" s="130"/>
    </row>
    <row r="846">
      <c r="A846" s="14"/>
      <c r="B846" s="130"/>
      <c r="C846" s="130"/>
    </row>
    <row r="847">
      <c r="A847" s="14"/>
      <c r="B847" s="130"/>
      <c r="C847" s="130"/>
    </row>
    <row r="848">
      <c r="A848" s="14"/>
      <c r="B848" s="130"/>
      <c r="C848" s="130"/>
    </row>
    <row r="849">
      <c r="A849" s="14"/>
      <c r="B849" s="130"/>
      <c r="C849" s="130"/>
    </row>
    <row r="850">
      <c r="A850" s="14"/>
      <c r="B850" s="130"/>
      <c r="C850" s="130"/>
    </row>
    <row r="851">
      <c r="A851" s="14"/>
      <c r="B851" s="130"/>
      <c r="C851" s="130"/>
    </row>
    <row r="852">
      <c r="A852" s="14"/>
      <c r="B852" s="130"/>
      <c r="C852" s="130"/>
    </row>
    <row r="853">
      <c r="A853" s="14"/>
      <c r="B853" s="130"/>
      <c r="C853" s="130"/>
    </row>
    <row r="854">
      <c r="A854" s="14"/>
      <c r="B854" s="130"/>
      <c r="C854" s="130"/>
    </row>
    <row r="855">
      <c r="A855" s="14"/>
      <c r="B855" s="130"/>
      <c r="C855" s="130"/>
    </row>
    <row r="856">
      <c r="A856" s="14"/>
      <c r="B856" s="130"/>
      <c r="C856" s="130"/>
    </row>
    <row r="857">
      <c r="A857" s="14"/>
      <c r="B857" s="130"/>
      <c r="C857" s="130"/>
    </row>
    <row r="858">
      <c r="A858" s="14"/>
      <c r="B858" s="130"/>
      <c r="C858" s="130"/>
    </row>
    <row r="859">
      <c r="A859" s="14"/>
      <c r="B859" s="130"/>
      <c r="C859" s="130"/>
    </row>
    <row r="860">
      <c r="A860" s="14"/>
      <c r="B860" s="130"/>
      <c r="C860" s="130"/>
    </row>
    <row r="861">
      <c r="A861" s="14"/>
      <c r="B861" s="130"/>
      <c r="C861" s="130"/>
    </row>
    <row r="862">
      <c r="A862" s="14"/>
      <c r="B862" s="130"/>
      <c r="C862" s="130"/>
    </row>
    <row r="863">
      <c r="A863" s="14"/>
      <c r="B863" s="130"/>
      <c r="C863" s="130"/>
    </row>
    <row r="864">
      <c r="A864" s="14"/>
      <c r="B864" s="130"/>
      <c r="C864" s="130"/>
    </row>
    <row r="865">
      <c r="A865" s="14"/>
      <c r="B865" s="130"/>
      <c r="C865" s="130"/>
    </row>
    <row r="866">
      <c r="A866" s="14"/>
      <c r="B866" s="130"/>
      <c r="C866" s="130"/>
    </row>
    <row r="867">
      <c r="A867" s="14"/>
      <c r="B867" s="130"/>
      <c r="C867" s="130"/>
    </row>
    <row r="868">
      <c r="A868" s="14"/>
      <c r="B868" s="130"/>
      <c r="C868" s="130"/>
    </row>
    <row r="869">
      <c r="A869" s="14"/>
      <c r="B869" s="130"/>
      <c r="C869" s="130"/>
    </row>
    <row r="870">
      <c r="A870" s="14"/>
      <c r="B870" s="130"/>
      <c r="C870" s="130"/>
    </row>
    <row r="871">
      <c r="A871" s="14"/>
      <c r="B871" s="130"/>
      <c r="C871" s="130"/>
    </row>
    <row r="872">
      <c r="A872" s="14"/>
      <c r="B872" s="130"/>
      <c r="C872" s="130"/>
    </row>
    <row r="873">
      <c r="A873" s="14"/>
      <c r="B873" s="130"/>
      <c r="C873" s="130"/>
    </row>
    <row r="874">
      <c r="A874" s="14"/>
      <c r="B874" s="130"/>
      <c r="C874" s="130"/>
    </row>
    <row r="875">
      <c r="A875" s="14"/>
      <c r="B875" s="130"/>
      <c r="C875" s="130"/>
    </row>
    <row r="876">
      <c r="A876" s="14"/>
      <c r="B876" s="130"/>
      <c r="C876" s="130"/>
    </row>
    <row r="877">
      <c r="A877" s="14"/>
      <c r="B877" s="130"/>
      <c r="C877" s="130"/>
    </row>
    <row r="878">
      <c r="A878" s="14"/>
      <c r="B878" s="130"/>
      <c r="C878" s="130"/>
    </row>
    <row r="879">
      <c r="A879" s="14"/>
      <c r="B879" s="130"/>
      <c r="C879" s="130"/>
    </row>
    <row r="880">
      <c r="A880" s="14"/>
      <c r="B880" s="130"/>
      <c r="C880" s="130"/>
    </row>
    <row r="881">
      <c r="A881" s="14"/>
      <c r="B881" s="130"/>
      <c r="C881" s="130"/>
    </row>
    <row r="882">
      <c r="A882" s="14"/>
      <c r="B882" s="130"/>
      <c r="C882" s="130"/>
    </row>
    <row r="883">
      <c r="A883" s="14"/>
      <c r="B883" s="130"/>
      <c r="C883" s="130"/>
    </row>
    <row r="884">
      <c r="A884" s="14"/>
      <c r="B884" s="130"/>
      <c r="C884" s="130"/>
    </row>
    <row r="885">
      <c r="A885" s="14"/>
      <c r="B885" s="130"/>
      <c r="C885" s="130"/>
    </row>
    <row r="886">
      <c r="A886" s="14"/>
      <c r="B886" s="130"/>
      <c r="C886" s="130"/>
    </row>
    <row r="887">
      <c r="A887" s="14"/>
      <c r="B887" s="130"/>
      <c r="C887" s="130"/>
    </row>
    <row r="888">
      <c r="A888" s="14"/>
      <c r="B888" s="130"/>
      <c r="C888" s="130"/>
    </row>
    <row r="889">
      <c r="A889" s="14"/>
      <c r="B889" s="130"/>
      <c r="C889" s="130"/>
    </row>
    <row r="890">
      <c r="A890" s="14"/>
      <c r="B890" s="130"/>
      <c r="C890" s="130"/>
    </row>
    <row r="891">
      <c r="A891" s="14"/>
      <c r="B891" s="130"/>
      <c r="C891" s="130"/>
    </row>
    <row r="892">
      <c r="A892" s="14"/>
      <c r="B892" s="130"/>
      <c r="C892" s="130"/>
    </row>
    <row r="893">
      <c r="A893" s="14"/>
      <c r="B893" s="130"/>
      <c r="C893" s="130"/>
    </row>
    <row r="894">
      <c r="A894" s="14"/>
      <c r="B894" s="130"/>
      <c r="C894" s="130"/>
    </row>
    <row r="895">
      <c r="A895" s="14"/>
      <c r="B895" s="130"/>
      <c r="C895" s="130"/>
    </row>
    <row r="896">
      <c r="A896" s="14"/>
      <c r="B896" s="130"/>
      <c r="C896" s="130"/>
    </row>
    <row r="897">
      <c r="A897" s="14"/>
      <c r="B897" s="130"/>
      <c r="C897" s="130"/>
    </row>
    <row r="898">
      <c r="A898" s="14"/>
      <c r="B898" s="130"/>
      <c r="C898" s="130"/>
    </row>
    <row r="899">
      <c r="A899" s="14"/>
      <c r="B899" s="130"/>
      <c r="C899" s="130"/>
    </row>
    <row r="900">
      <c r="A900" s="14"/>
      <c r="B900" s="130"/>
      <c r="C900" s="130"/>
    </row>
    <row r="901">
      <c r="A901" s="14"/>
      <c r="B901" s="130"/>
      <c r="C901" s="130"/>
    </row>
    <row r="902">
      <c r="A902" s="14"/>
      <c r="B902" s="130"/>
      <c r="C902" s="130"/>
    </row>
    <row r="903">
      <c r="A903" s="14"/>
      <c r="B903" s="130"/>
      <c r="C903" s="130"/>
    </row>
    <row r="904">
      <c r="A904" s="14"/>
      <c r="B904" s="130"/>
      <c r="C904" s="130"/>
    </row>
    <row r="905">
      <c r="A905" s="14"/>
      <c r="B905" s="130"/>
      <c r="C905" s="130"/>
    </row>
    <row r="906">
      <c r="A906" s="14"/>
      <c r="B906" s="130"/>
      <c r="C906" s="130"/>
    </row>
    <row r="907">
      <c r="A907" s="14"/>
      <c r="B907" s="130"/>
      <c r="C907" s="130"/>
    </row>
    <row r="908">
      <c r="A908" s="14"/>
      <c r="B908" s="130"/>
      <c r="C908" s="130"/>
    </row>
    <row r="909">
      <c r="A909" s="14"/>
      <c r="B909" s="130"/>
      <c r="C909" s="130"/>
    </row>
    <row r="910">
      <c r="A910" s="14"/>
      <c r="B910" s="130"/>
      <c r="C910" s="130"/>
    </row>
    <row r="911">
      <c r="A911" s="14"/>
      <c r="B911" s="130"/>
      <c r="C911" s="130"/>
    </row>
    <row r="912">
      <c r="A912" s="14"/>
      <c r="B912" s="130"/>
      <c r="C912" s="130"/>
    </row>
    <row r="913">
      <c r="A913" s="14"/>
      <c r="B913" s="130"/>
      <c r="C913" s="130"/>
    </row>
    <row r="914">
      <c r="A914" s="14"/>
      <c r="B914" s="130"/>
      <c r="C914" s="130"/>
    </row>
    <row r="915">
      <c r="A915" s="14"/>
      <c r="B915" s="130"/>
      <c r="C915" s="130"/>
    </row>
    <row r="916">
      <c r="A916" s="14"/>
      <c r="B916" s="130"/>
      <c r="C916" s="130"/>
    </row>
    <row r="917">
      <c r="A917" s="14"/>
      <c r="B917" s="130"/>
      <c r="C917" s="130"/>
    </row>
    <row r="918">
      <c r="A918" s="14"/>
      <c r="B918" s="130"/>
      <c r="C918" s="130"/>
    </row>
    <row r="919">
      <c r="A919" s="14"/>
      <c r="B919" s="130"/>
      <c r="C919" s="130"/>
    </row>
    <row r="920">
      <c r="A920" s="14"/>
      <c r="B920" s="130"/>
      <c r="C920" s="130"/>
    </row>
    <row r="921">
      <c r="A921" s="14"/>
      <c r="B921" s="130"/>
      <c r="C921" s="130"/>
    </row>
    <row r="922">
      <c r="A922" s="14"/>
      <c r="B922" s="130"/>
      <c r="C922" s="130"/>
    </row>
    <row r="923">
      <c r="A923" s="14"/>
      <c r="B923" s="130"/>
      <c r="C923" s="130"/>
    </row>
    <row r="924">
      <c r="A924" s="14"/>
      <c r="B924" s="130"/>
      <c r="C924" s="130"/>
    </row>
    <row r="925">
      <c r="A925" s="14"/>
      <c r="B925" s="130"/>
      <c r="C925" s="130"/>
    </row>
    <row r="926">
      <c r="A926" s="14"/>
      <c r="B926" s="130"/>
      <c r="C926" s="130"/>
    </row>
    <row r="927">
      <c r="A927" s="14"/>
      <c r="B927" s="130"/>
      <c r="C927" s="130"/>
    </row>
    <row r="928">
      <c r="A928" s="14"/>
      <c r="B928" s="130"/>
      <c r="C928" s="130"/>
    </row>
    <row r="929">
      <c r="A929" s="14"/>
      <c r="B929" s="130"/>
      <c r="C929" s="130"/>
    </row>
    <row r="930">
      <c r="A930" s="14"/>
      <c r="B930" s="130"/>
      <c r="C930" s="130"/>
    </row>
    <row r="931">
      <c r="A931" s="14"/>
      <c r="B931" s="130"/>
      <c r="C931" s="130"/>
    </row>
    <row r="932">
      <c r="A932" s="14"/>
      <c r="B932" s="130"/>
      <c r="C932" s="130"/>
    </row>
    <row r="933">
      <c r="A933" s="14"/>
      <c r="B933" s="130"/>
      <c r="C933" s="130"/>
    </row>
    <row r="934">
      <c r="A934" s="14"/>
      <c r="B934" s="130"/>
      <c r="C934" s="130"/>
    </row>
    <row r="935">
      <c r="A935" s="14"/>
      <c r="B935" s="130"/>
      <c r="C935" s="130"/>
    </row>
    <row r="936">
      <c r="A936" s="14"/>
      <c r="B936" s="130"/>
      <c r="C936" s="130"/>
    </row>
    <row r="937">
      <c r="A937" s="14"/>
      <c r="B937" s="130"/>
      <c r="C937" s="130"/>
    </row>
    <row r="938">
      <c r="A938" s="14"/>
      <c r="B938" s="130"/>
      <c r="C938" s="130"/>
    </row>
    <row r="939">
      <c r="A939" s="14"/>
      <c r="B939" s="130"/>
      <c r="C939" s="130"/>
    </row>
    <row r="940">
      <c r="A940" s="14"/>
      <c r="B940" s="130"/>
      <c r="C940" s="130"/>
    </row>
    <row r="941">
      <c r="A941" s="14"/>
      <c r="B941" s="130"/>
      <c r="C941" s="130"/>
    </row>
    <row r="942">
      <c r="A942" s="14"/>
      <c r="B942" s="130"/>
      <c r="C942" s="130"/>
    </row>
    <row r="943">
      <c r="A943" s="14"/>
      <c r="B943" s="130"/>
      <c r="C943" s="130"/>
    </row>
    <row r="944">
      <c r="A944" s="14"/>
      <c r="B944" s="130"/>
      <c r="C944" s="130"/>
    </row>
    <row r="945">
      <c r="A945" s="14"/>
      <c r="B945" s="130"/>
      <c r="C945" s="130"/>
    </row>
    <row r="946">
      <c r="A946" s="14"/>
      <c r="B946" s="130"/>
      <c r="C946" s="130"/>
    </row>
    <row r="947">
      <c r="A947" s="14"/>
      <c r="B947" s="130"/>
      <c r="C947" s="130"/>
    </row>
    <row r="948">
      <c r="A948" s="14"/>
      <c r="B948" s="130"/>
      <c r="C948" s="130"/>
    </row>
    <row r="949">
      <c r="A949" s="14"/>
      <c r="B949" s="130"/>
      <c r="C949" s="130"/>
    </row>
    <row r="950">
      <c r="A950" s="14"/>
      <c r="B950" s="130"/>
      <c r="C950" s="130"/>
    </row>
    <row r="951">
      <c r="A951" s="14"/>
      <c r="B951" s="130"/>
      <c r="C951" s="130"/>
    </row>
    <row r="952">
      <c r="A952" s="14"/>
      <c r="B952" s="130"/>
      <c r="C952" s="130"/>
    </row>
    <row r="953">
      <c r="A953" s="14"/>
      <c r="B953" s="130"/>
      <c r="C953" s="130"/>
    </row>
    <row r="954">
      <c r="A954" s="14"/>
      <c r="B954" s="130"/>
      <c r="C954" s="130"/>
    </row>
    <row r="955">
      <c r="A955" s="14"/>
      <c r="B955" s="130"/>
      <c r="C955" s="130"/>
    </row>
    <row r="956">
      <c r="A956" s="14"/>
      <c r="B956" s="130"/>
      <c r="C956" s="130"/>
    </row>
    <row r="957">
      <c r="A957" s="14"/>
      <c r="B957" s="130"/>
      <c r="C957" s="130"/>
    </row>
    <row r="958">
      <c r="A958" s="14"/>
      <c r="B958" s="130"/>
      <c r="C958" s="130"/>
    </row>
    <row r="959">
      <c r="A959" s="14"/>
      <c r="B959" s="130"/>
      <c r="C959" s="130"/>
    </row>
    <row r="960">
      <c r="A960" s="14"/>
      <c r="B960" s="130"/>
      <c r="C960" s="130"/>
    </row>
    <row r="961">
      <c r="A961" s="14"/>
      <c r="B961" s="130"/>
      <c r="C961" s="130"/>
    </row>
    <row r="962">
      <c r="A962" s="14"/>
      <c r="B962" s="130"/>
      <c r="C962" s="130"/>
    </row>
    <row r="963">
      <c r="A963" s="14"/>
      <c r="B963" s="130"/>
      <c r="C963" s="130"/>
    </row>
    <row r="964">
      <c r="A964" s="14"/>
      <c r="B964" s="130"/>
      <c r="C964" s="130"/>
    </row>
    <row r="965">
      <c r="A965" s="14"/>
      <c r="B965" s="130"/>
      <c r="C965" s="130"/>
    </row>
    <row r="966">
      <c r="A966" s="14"/>
      <c r="B966" s="130"/>
      <c r="C966" s="130"/>
    </row>
    <row r="967">
      <c r="A967" s="14"/>
      <c r="B967" s="130"/>
      <c r="C967" s="130"/>
    </row>
    <row r="968">
      <c r="A968" s="14"/>
      <c r="B968" s="130"/>
      <c r="C968" s="130"/>
    </row>
    <row r="969">
      <c r="A969" s="14"/>
      <c r="B969" s="130"/>
      <c r="C969" s="130"/>
    </row>
    <row r="970">
      <c r="A970" s="14"/>
      <c r="B970" s="130"/>
      <c r="C970" s="130"/>
    </row>
    <row r="971">
      <c r="A971" s="14"/>
      <c r="B971" s="130"/>
      <c r="C971" s="130"/>
    </row>
    <row r="972">
      <c r="A972" s="14"/>
      <c r="B972" s="130"/>
      <c r="C972" s="130"/>
    </row>
    <row r="973">
      <c r="A973" s="14"/>
      <c r="B973" s="130"/>
      <c r="C973" s="130"/>
    </row>
    <row r="974">
      <c r="A974" s="14"/>
      <c r="B974" s="130"/>
      <c r="C974" s="130"/>
    </row>
    <row r="975">
      <c r="A975" s="14"/>
      <c r="B975" s="130"/>
      <c r="C975" s="130"/>
    </row>
    <row r="976">
      <c r="A976" s="14"/>
      <c r="B976" s="130"/>
      <c r="C976" s="130"/>
    </row>
    <row r="977">
      <c r="A977" s="14"/>
      <c r="B977" s="130"/>
      <c r="C977" s="130"/>
    </row>
    <row r="978">
      <c r="A978" s="14"/>
      <c r="B978" s="130"/>
      <c r="C978" s="130"/>
    </row>
    <row r="979">
      <c r="A979" s="14"/>
      <c r="B979" s="130"/>
      <c r="C979" s="130"/>
    </row>
    <row r="980">
      <c r="A980" s="14"/>
      <c r="B980" s="130"/>
      <c r="C980" s="130"/>
    </row>
    <row r="981">
      <c r="A981" s="14"/>
      <c r="B981" s="130"/>
      <c r="C981" s="130"/>
    </row>
    <row r="982">
      <c r="A982" s="14"/>
      <c r="B982" s="130"/>
      <c r="C982" s="130"/>
    </row>
    <row r="983">
      <c r="A983" s="14"/>
      <c r="B983" s="130"/>
      <c r="C983" s="130"/>
    </row>
    <row r="984">
      <c r="A984" s="14"/>
      <c r="B984" s="130"/>
      <c r="C984" s="130"/>
    </row>
    <row r="985">
      <c r="A985" s="14"/>
      <c r="B985" s="130"/>
      <c r="C985" s="130"/>
    </row>
    <row r="986">
      <c r="A986" s="14"/>
      <c r="B986" s="130"/>
      <c r="C986" s="130"/>
    </row>
    <row r="987">
      <c r="A987" s="14"/>
      <c r="B987" s="130"/>
      <c r="C987" s="130"/>
    </row>
    <row r="988">
      <c r="A988" s="14"/>
      <c r="B988" s="130"/>
      <c r="C988" s="130"/>
    </row>
    <row r="989">
      <c r="A989" s="14"/>
      <c r="B989" s="130"/>
      <c r="C989" s="130"/>
    </row>
    <row r="990">
      <c r="A990" s="14"/>
      <c r="B990" s="130"/>
      <c r="C990" s="130"/>
    </row>
    <row r="991">
      <c r="A991" s="14"/>
      <c r="B991" s="130"/>
      <c r="C991" s="130"/>
    </row>
    <row r="992">
      <c r="A992" s="14"/>
      <c r="B992" s="130"/>
      <c r="C992" s="130"/>
    </row>
    <row r="993">
      <c r="A993" s="14"/>
      <c r="B993" s="130"/>
      <c r="C993" s="130"/>
    </row>
    <row r="994">
      <c r="A994" s="14"/>
      <c r="B994" s="130"/>
      <c r="C994" s="130"/>
    </row>
    <row r="995">
      <c r="A995" s="14"/>
      <c r="B995" s="130"/>
      <c r="C995" s="130"/>
    </row>
    <row r="996">
      <c r="A996" s="14"/>
      <c r="B996" s="130"/>
      <c r="C996" s="130"/>
    </row>
    <row r="997">
      <c r="A997" s="14"/>
      <c r="B997" s="130"/>
      <c r="C997" s="130"/>
    </row>
    <row r="998">
      <c r="A998" s="14"/>
      <c r="B998" s="130"/>
      <c r="C998" s="130"/>
    </row>
    <row r="999">
      <c r="A999" s="14"/>
      <c r="B999" s="130"/>
      <c r="C999" s="130"/>
    </row>
    <row r="1000">
      <c r="A1000" s="14"/>
      <c r="B1000" s="130"/>
      <c r="C1000" s="130"/>
    </row>
  </sheetData>
  <mergeCells count="15">
    <mergeCell ref="I13:I14"/>
    <mergeCell ref="I15:I16"/>
    <mergeCell ref="I6:I11"/>
    <mergeCell ref="I17:I19"/>
    <mergeCell ref="I20:I23"/>
    <mergeCell ref="C20:C23"/>
    <mergeCell ref="B24:F24"/>
    <mergeCell ref="B25:G25"/>
    <mergeCell ref="B2:H2"/>
    <mergeCell ref="B4:D5"/>
    <mergeCell ref="E4:H4"/>
    <mergeCell ref="C6:C11"/>
    <mergeCell ref="C13:C14"/>
    <mergeCell ref="C15:C16"/>
    <mergeCell ref="C17:C19"/>
  </mergeCells>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4546A"/>
    <pageSetUpPr/>
  </sheetPr>
  <sheetViews>
    <sheetView showGridLines="0" workbookViewId="0">
      <pane ySplit="110.0" topLeftCell="A111" activePane="bottomLeft" state="frozen"/>
      <selection activeCell="B112" sqref="B112" pane="bottomLeft"/>
    </sheetView>
  </sheetViews>
  <sheetFormatPr customHeight="1" defaultColWidth="11.22" defaultRowHeight="15.0"/>
  <cols>
    <col customWidth="1" min="1" max="51" width="10.67"/>
  </cols>
  <sheetData>
    <row r="1">
      <c r="A1" s="14"/>
      <c r="B1" s="14"/>
      <c r="C1" s="14"/>
      <c r="D1" s="14"/>
      <c r="E1" s="14"/>
      <c r="F1" s="14"/>
    </row>
    <row r="2">
      <c r="A2" s="14"/>
      <c r="B2" s="14"/>
      <c r="C2" s="14"/>
      <c r="D2" s="14"/>
      <c r="E2" s="14"/>
      <c r="F2" s="14"/>
    </row>
    <row r="3" ht="30.75" customHeight="1">
      <c r="A3" s="14"/>
      <c r="B3" s="14"/>
      <c r="C3" s="14"/>
      <c r="D3" s="14"/>
      <c r="E3" s="14"/>
      <c r="F3" s="14"/>
      <c r="H3" s="186" t="s">
        <v>42</v>
      </c>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187"/>
      <c r="AS3" s="187"/>
      <c r="AT3" s="187"/>
      <c r="AU3" s="187"/>
      <c r="AV3" s="188"/>
    </row>
    <row r="4" ht="15.75" customHeight="1">
      <c r="A4" s="14"/>
      <c r="B4" s="14"/>
      <c r="C4" s="14"/>
      <c r="D4" s="14"/>
      <c r="E4" s="14"/>
      <c r="F4" s="14"/>
      <c r="H4" s="189"/>
      <c r="AV4" s="190"/>
    </row>
    <row r="5" ht="15.75" customHeight="1">
      <c r="A5" s="14"/>
      <c r="B5" s="14"/>
      <c r="C5" s="14"/>
      <c r="D5" s="14"/>
      <c r="E5" s="14"/>
      <c r="F5" s="14"/>
      <c r="H5" s="189"/>
      <c r="AV5" s="190"/>
    </row>
    <row r="6" ht="16.5" customHeight="1">
      <c r="A6" s="14"/>
      <c r="B6" s="14"/>
      <c r="C6" s="14"/>
      <c r="D6" s="14"/>
      <c r="E6" s="14"/>
      <c r="F6" s="14"/>
      <c r="H6" s="191"/>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192"/>
      <c r="AI6" s="192"/>
      <c r="AJ6" s="192"/>
      <c r="AK6" s="192"/>
      <c r="AL6" s="192"/>
      <c r="AM6" s="192"/>
      <c r="AN6" s="192"/>
      <c r="AO6" s="192"/>
      <c r="AP6" s="192"/>
      <c r="AQ6" s="192"/>
      <c r="AR6" s="192"/>
      <c r="AS6" s="192"/>
      <c r="AT6" s="192"/>
      <c r="AU6" s="192"/>
      <c r="AV6" s="193"/>
    </row>
    <row r="7">
      <c r="A7" s="14"/>
      <c r="B7" s="14"/>
      <c r="C7" s="14"/>
      <c r="D7" s="14"/>
      <c r="E7" s="14"/>
      <c r="F7" s="14"/>
    </row>
    <row r="8">
      <c r="A8" s="14"/>
      <c r="B8" s="14"/>
      <c r="C8" s="14"/>
      <c r="D8" s="14"/>
      <c r="E8" s="14"/>
      <c r="F8" s="14"/>
    </row>
    <row r="9">
      <c r="A9" s="14"/>
      <c r="B9" s="14"/>
      <c r="C9" s="14"/>
      <c r="D9" s="14"/>
      <c r="E9" s="14"/>
      <c r="F9" s="14"/>
    </row>
    <row r="10">
      <c r="A10" s="14"/>
      <c r="B10" s="14"/>
      <c r="C10" s="14"/>
      <c r="D10" s="14"/>
      <c r="E10" s="14"/>
      <c r="F10" s="14"/>
    </row>
    <row r="11">
      <c r="A11" s="14"/>
      <c r="B11" s="14"/>
      <c r="C11" s="14"/>
      <c r="D11" s="14"/>
      <c r="E11" s="14"/>
      <c r="F11" s="14"/>
    </row>
    <row r="12">
      <c r="A12" s="14"/>
      <c r="B12" s="14"/>
      <c r="C12" s="14"/>
      <c r="D12" s="14"/>
      <c r="E12" s="14"/>
      <c r="F12" s="14"/>
    </row>
    <row r="13">
      <c r="A13" s="14"/>
      <c r="B13" s="14"/>
      <c r="C13" s="14"/>
      <c r="D13" s="14"/>
      <c r="E13" s="14"/>
      <c r="F13" s="14"/>
    </row>
    <row r="14">
      <c r="A14" s="14"/>
      <c r="B14" s="14"/>
      <c r="C14" s="14"/>
      <c r="D14" s="14"/>
      <c r="E14" s="14"/>
      <c r="F14" s="14"/>
    </row>
    <row r="15">
      <c r="A15" s="14"/>
      <c r="B15" s="14"/>
      <c r="C15" s="14"/>
      <c r="D15" s="14"/>
      <c r="E15" s="14"/>
      <c r="F15" s="14"/>
    </row>
    <row r="16">
      <c r="A16" s="14"/>
      <c r="B16" s="14"/>
      <c r="C16" s="14"/>
      <c r="D16" s="14"/>
      <c r="E16" s="14"/>
      <c r="F16" s="14"/>
    </row>
    <row r="17">
      <c r="A17" s="14"/>
      <c r="B17" s="14"/>
      <c r="C17" s="14"/>
      <c r="D17" s="14"/>
      <c r="E17" s="14"/>
      <c r="F17" s="14"/>
    </row>
    <row r="18">
      <c r="A18" s="14"/>
      <c r="B18" s="14"/>
      <c r="C18" s="14"/>
      <c r="D18" s="14"/>
      <c r="E18" s="14"/>
      <c r="F18" s="14"/>
    </row>
    <row r="19">
      <c r="A19" s="14"/>
      <c r="B19" s="14"/>
      <c r="C19" s="14"/>
      <c r="D19" s="14"/>
      <c r="E19" s="14"/>
      <c r="F19" s="14"/>
    </row>
    <row r="20">
      <c r="A20" s="14"/>
      <c r="B20" s="14"/>
      <c r="C20" s="14"/>
      <c r="D20" s="14"/>
      <c r="E20" s="14"/>
      <c r="F20" s="14"/>
    </row>
    <row r="21">
      <c r="A21" s="14"/>
      <c r="B21" s="14"/>
      <c r="C21" s="14"/>
      <c r="D21" s="14"/>
      <c r="E21" s="14"/>
      <c r="F21" s="14"/>
    </row>
    <row r="22">
      <c r="A22" s="14"/>
      <c r="B22" s="14"/>
      <c r="C22" s="14"/>
      <c r="D22" s="14"/>
      <c r="E22" s="14"/>
      <c r="F22" s="14"/>
    </row>
    <row r="23">
      <c r="A23" s="14"/>
      <c r="B23" s="14"/>
      <c r="C23" s="14"/>
      <c r="D23" s="14"/>
      <c r="E23" s="14"/>
      <c r="F23" s="14"/>
    </row>
    <row r="24">
      <c r="A24" s="14"/>
      <c r="B24" s="14"/>
      <c r="C24" s="14"/>
      <c r="D24" s="14"/>
      <c r="E24" s="14"/>
      <c r="F24" s="14"/>
    </row>
    <row r="25">
      <c r="A25" s="14"/>
      <c r="B25" s="14"/>
      <c r="C25" s="14"/>
      <c r="D25" s="14"/>
      <c r="E25" s="14"/>
      <c r="F25" s="14"/>
    </row>
    <row r="26">
      <c r="A26" s="14"/>
      <c r="B26" s="14"/>
      <c r="C26" s="14"/>
      <c r="D26" s="14"/>
      <c r="E26" s="14"/>
      <c r="F26" s="14"/>
    </row>
    <row r="27">
      <c r="A27" s="14"/>
      <c r="B27" s="14"/>
      <c r="C27" s="14"/>
      <c r="D27" s="14"/>
      <c r="E27" s="14"/>
      <c r="F27" s="14"/>
    </row>
    <row r="28">
      <c r="A28" s="14"/>
      <c r="B28" s="14"/>
      <c r="C28" s="14"/>
      <c r="D28" s="14"/>
      <c r="E28" s="14"/>
      <c r="F28" s="14"/>
    </row>
    <row r="29">
      <c r="A29" s="14"/>
      <c r="B29" s="14"/>
      <c r="C29" s="14"/>
      <c r="D29" s="14"/>
      <c r="E29" s="14"/>
      <c r="F29" s="14"/>
    </row>
    <row r="30">
      <c r="A30" s="14"/>
      <c r="B30" s="14"/>
      <c r="C30" s="14"/>
      <c r="D30" s="14"/>
      <c r="E30" s="14"/>
      <c r="F30" s="14"/>
    </row>
    <row r="31">
      <c r="A31" s="14"/>
      <c r="B31" s="14"/>
      <c r="C31" s="14"/>
      <c r="D31" s="14"/>
      <c r="E31" s="14"/>
      <c r="F31" s="14"/>
    </row>
    <row r="32">
      <c r="A32" s="14"/>
      <c r="B32" s="14"/>
      <c r="C32" s="14"/>
      <c r="D32" s="14"/>
      <c r="E32" s="14"/>
      <c r="F32" s="14"/>
    </row>
    <row r="33">
      <c r="A33" s="14"/>
      <c r="B33" s="14"/>
      <c r="C33" s="14"/>
      <c r="D33" s="14"/>
      <c r="E33" s="14"/>
      <c r="F33" s="14"/>
    </row>
    <row r="34">
      <c r="A34" s="14"/>
      <c r="B34" s="14"/>
      <c r="C34" s="14"/>
      <c r="D34" s="14"/>
      <c r="E34" s="14"/>
      <c r="F34" s="14"/>
    </row>
    <row r="35">
      <c r="A35" s="14"/>
      <c r="B35" s="14"/>
      <c r="C35" s="14"/>
      <c r="D35" s="14"/>
      <c r="E35" s="14"/>
      <c r="F35" s="14"/>
    </row>
    <row r="36">
      <c r="A36" s="14"/>
      <c r="B36" s="14"/>
      <c r="C36" s="14"/>
      <c r="D36" s="14"/>
      <c r="E36" s="14"/>
      <c r="F36" s="14"/>
    </row>
    <row r="37">
      <c r="A37" s="14"/>
      <c r="B37" s="14"/>
      <c r="C37" s="14"/>
      <c r="D37" s="14"/>
      <c r="E37" s="14"/>
      <c r="F37" s="14"/>
    </row>
    <row r="38">
      <c r="A38" s="14"/>
      <c r="B38" s="14"/>
      <c r="C38" s="14"/>
      <c r="D38" s="14"/>
      <c r="E38" s="14"/>
      <c r="F38" s="14"/>
    </row>
    <row r="39">
      <c r="A39" s="14"/>
      <c r="B39" s="14"/>
      <c r="C39" s="14"/>
      <c r="D39" s="14"/>
      <c r="E39" s="14"/>
      <c r="F39" s="14"/>
    </row>
    <row r="40">
      <c r="A40" s="14"/>
      <c r="B40" s="14"/>
      <c r="C40" s="14"/>
      <c r="D40" s="14"/>
      <c r="E40" s="14"/>
      <c r="F40" s="14"/>
    </row>
    <row r="41">
      <c r="A41" s="14"/>
      <c r="B41" s="14"/>
      <c r="C41" s="14"/>
      <c r="D41" s="14"/>
      <c r="E41" s="14"/>
      <c r="F41" s="14"/>
    </row>
    <row r="42">
      <c r="A42" s="14"/>
      <c r="B42" s="14"/>
      <c r="C42" s="14"/>
      <c r="D42" s="14"/>
      <c r="E42" s="14"/>
      <c r="F42" s="14"/>
    </row>
    <row r="43">
      <c r="A43" s="14"/>
      <c r="B43" s="14"/>
      <c r="C43" s="14"/>
      <c r="D43" s="14"/>
      <c r="E43" s="14"/>
      <c r="F43" s="14"/>
    </row>
    <row r="44">
      <c r="A44" s="14"/>
      <c r="B44" s="14"/>
      <c r="C44" s="14"/>
      <c r="D44" s="14"/>
      <c r="E44" s="14"/>
      <c r="F44" s="14"/>
    </row>
    <row r="45">
      <c r="A45" s="14"/>
      <c r="B45" s="14"/>
      <c r="C45" s="14"/>
      <c r="D45" s="14"/>
      <c r="E45" s="14"/>
      <c r="F45" s="14"/>
    </row>
    <row r="46">
      <c r="A46" s="14"/>
      <c r="B46" s="14"/>
      <c r="C46" s="14"/>
      <c r="D46" s="14"/>
      <c r="E46" s="14"/>
      <c r="F46" s="14"/>
    </row>
    <row r="47">
      <c r="A47" s="14"/>
      <c r="B47" s="14"/>
      <c r="C47" s="14"/>
      <c r="D47" s="14"/>
      <c r="E47" s="14"/>
      <c r="F47" s="14"/>
    </row>
    <row r="48">
      <c r="A48" s="14"/>
      <c r="B48" s="14"/>
      <c r="C48" s="14"/>
      <c r="D48" s="14"/>
      <c r="E48" s="14"/>
      <c r="F48" s="14"/>
    </row>
    <row r="49">
      <c r="A49" s="14"/>
      <c r="B49" s="14"/>
      <c r="C49" s="14"/>
      <c r="D49" s="14"/>
      <c r="E49" s="14"/>
      <c r="F49" s="14"/>
    </row>
    <row r="50">
      <c r="A50" s="14"/>
      <c r="B50" s="14"/>
      <c r="C50" s="14"/>
      <c r="D50" s="14"/>
      <c r="E50" s="14"/>
      <c r="F50" s="14"/>
    </row>
    <row r="51">
      <c r="A51" s="14"/>
      <c r="B51" s="14"/>
      <c r="C51" s="14"/>
      <c r="D51" s="14"/>
      <c r="E51" s="14"/>
      <c r="F51" s="14"/>
    </row>
    <row r="52">
      <c r="A52" s="14"/>
      <c r="B52" s="14"/>
      <c r="C52" s="14"/>
      <c r="D52" s="14"/>
      <c r="E52" s="14"/>
      <c r="F52" s="14"/>
    </row>
    <row r="53">
      <c r="A53" s="14"/>
      <c r="B53" s="14"/>
      <c r="C53" s="14"/>
      <c r="D53" s="14"/>
      <c r="E53" s="14"/>
      <c r="F53" s="14"/>
    </row>
    <row r="54">
      <c r="A54" s="14"/>
      <c r="B54" s="14"/>
      <c r="C54" s="14"/>
      <c r="D54" s="14"/>
      <c r="E54" s="14"/>
      <c r="F54" s="14"/>
    </row>
    <row r="55">
      <c r="A55" s="14"/>
      <c r="B55" s="14"/>
      <c r="C55" s="14"/>
      <c r="D55" s="14"/>
      <c r="E55" s="14"/>
      <c r="F55" s="14"/>
    </row>
    <row r="56">
      <c r="A56" s="14"/>
      <c r="B56" s="14"/>
      <c r="C56" s="14"/>
      <c r="D56" s="14"/>
      <c r="E56" s="14"/>
      <c r="F56" s="14"/>
    </row>
    <row r="57">
      <c r="A57" s="14"/>
      <c r="B57" s="14"/>
      <c r="C57" s="14"/>
      <c r="D57" s="14"/>
      <c r="E57" s="14"/>
      <c r="F57" s="14"/>
    </row>
    <row r="58">
      <c r="A58" s="14"/>
      <c r="B58" s="14"/>
      <c r="C58" s="14"/>
      <c r="D58" s="14"/>
      <c r="E58" s="14"/>
      <c r="F58" s="14"/>
    </row>
    <row r="59">
      <c r="A59" s="14"/>
      <c r="B59" s="14"/>
      <c r="C59" s="14"/>
      <c r="D59" s="14"/>
      <c r="E59" s="14"/>
      <c r="F59" s="14"/>
    </row>
    <row r="60">
      <c r="A60" s="14"/>
      <c r="B60" s="14"/>
      <c r="C60" s="14"/>
      <c r="D60" s="14"/>
      <c r="E60" s="14"/>
      <c r="F60" s="14"/>
    </row>
    <row r="61">
      <c r="A61" s="14"/>
      <c r="B61" s="14"/>
      <c r="C61" s="14"/>
      <c r="D61" s="14"/>
      <c r="E61" s="14"/>
      <c r="F61" s="14"/>
    </row>
    <row r="62">
      <c r="A62" s="14"/>
      <c r="B62" s="14"/>
      <c r="C62" s="14"/>
      <c r="D62" s="14"/>
      <c r="E62" s="14"/>
      <c r="F62" s="14"/>
    </row>
    <row r="63">
      <c r="A63" s="14"/>
      <c r="B63" s="14"/>
      <c r="C63" s="14"/>
      <c r="D63" s="14"/>
      <c r="E63" s="14"/>
      <c r="F63" s="14"/>
    </row>
    <row r="64">
      <c r="A64" s="14"/>
      <c r="B64" s="14"/>
      <c r="C64" s="14"/>
      <c r="D64" s="14"/>
      <c r="E64" s="14"/>
      <c r="F64" s="14"/>
    </row>
    <row r="65">
      <c r="A65" s="14"/>
      <c r="B65" s="14"/>
      <c r="C65" s="14"/>
      <c r="D65" s="14"/>
      <c r="E65" s="14"/>
      <c r="F65" s="14"/>
    </row>
    <row r="66">
      <c r="A66" s="14"/>
      <c r="B66" s="14"/>
      <c r="C66" s="14"/>
      <c r="D66" s="14"/>
      <c r="E66" s="14"/>
      <c r="F66" s="14"/>
    </row>
    <row r="67">
      <c r="A67" s="14"/>
      <c r="B67" s="14"/>
      <c r="C67" s="14"/>
      <c r="D67" s="14"/>
      <c r="E67" s="14"/>
      <c r="F67" s="14"/>
      <c r="AU67" s="194" t="s">
        <v>263</v>
      </c>
      <c r="AV67" s="194"/>
      <c r="AW67" s="194"/>
      <c r="AX67" s="194"/>
      <c r="AY67" s="194"/>
    </row>
    <row r="68">
      <c r="A68" s="14"/>
      <c r="B68" s="14"/>
      <c r="C68" s="14"/>
      <c r="D68" s="14"/>
      <c r="E68" s="14"/>
      <c r="F68" s="14"/>
      <c r="AU68" s="195">
        <v>1.0</v>
      </c>
      <c r="AV68" s="196" t="s">
        <v>218</v>
      </c>
      <c r="AW68" s="56"/>
      <c r="AX68" s="56"/>
      <c r="AY68" s="197"/>
    </row>
    <row r="69">
      <c r="A69" s="14"/>
      <c r="B69" s="14"/>
      <c r="C69" s="14"/>
      <c r="D69" s="14"/>
      <c r="E69" s="14"/>
      <c r="F69" s="14"/>
      <c r="AU69" s="195">
        <v>2.0</v>
      </c>
      <c r="AV69" s="196" t="s">
        <v>219</v>
      </c>
      <c r="AW69" s="56"/>
      <c r="AX69" s="56"/>
      <c r="AY69" s="197"/>
    </row>
    <row r="70">
      <c r="A70" s="14"/>
      <c r="B70" s="14"/>
      <c r="C70" s="14"/>
      <c r="D70" s="14"/>
      <c r="E70" s="14"/>
      <c r="F70" s="14"/>
      <c r="AU70" s="195">
        <v>3.0</v>
      </c>
      <c r="AV70" s="196" t="s">
        <v>264</v>
      </c>
      <c r="AW70" s="56"/>
      <c r="AX70" s="56"/>
      <c r="AY70" s="197"/>
    </row>
    <row r="71">
      <c r="A71" s="14"/>
      <c r="B71" s="14"/>
      <c r="C71" s="14"/>
      <c r="D71" s="14"/>
      <c r="E71" s="14"/>
      <c r="F71" s="14"/>
      <c r="AU71" s="195">
        <v>4.0</v>
      </c>
      <c r="AV71" s="196" t="s">
        <v>221</v>
      </c>
      <c r="AW71" s="56"/>
      <c r="AX71" s="56"/>
      <c r="AY71" s="197"/>
    </row>
    <row r="72">
      <c r="A72" s="14"/>
      <c r="B72" s="14"/>
      <c r="C72" s="14"/>
      <c r="D72" s="14"/>
      <c r="E72" s="14"/>
      <c r="F72" s="14"/>
      <c r="AU72" s="195">
        <v>5.0</v>
      </c>
      <c r="AV72" s="196" t="s">
        <v>222</v>
      </c>
      <c r="AW72" s="56"/>
      <c r="AX72" s="56"/>
      <c r="AY72" s="197"/>
    </row>
    <row r="73">
      <c r="A73" s="14"/>
      <c r="B73" s="14"/>
      <c r="C73" s="14"/>
      <c r="D73" s="14"/>
      <c r="E73" s="14"/>
      <c r="F73" s="14"/>
    </row>
    <row r="74">
      <c r="A74" s="14"/>
      <c r="B74" s="14"/>
      <c r="C74" s="14"/>
      <c r="D74" s="14"/>
      <c r="E74" s="14"/>
      <c r="F74" s="14"/>
    </row>
    <row r="75">
      <c r="A75" s="14"/>
      <c r="B75" s="14"/>
      <c r="C75" s="14"/>
      <c r="D75" s="14"/>
      <c r="E75" s="14"/>
      <c r="F75" s="14"/>
    </row>
    <row r="76">
      <c r="A76" s="14"/>
      <c r="B76" s="14"/>
      <c r="C76" s="14"/>
      <c r="D76" s="14"/>
      <c r="E76" s="14"/>
      <c r="F76" s="14"/>
    </row>
    <row r="77">
      <c r="A77" s="14"/>
      <c r="B77" s="14"/>
      <c r="C77" s="14"/>
      <c r="D77" s="14"/>
      <c r="E77" s="14"/>
      <c r="F77" s="14"/>
    </row>
    <row r="78">
      <c r="A78" s="14"/>
      <c r="B78" s="14"/>
      <c r="C78" s="14"/>
      <c r="D78" s="14"/>
      <c r="E78" s="14"/>
      <c r="F78" s="14"/>
    </row>
    <row r="79">
      <c r="A79" s="14"/>
      <c r="B79" s="14"/>
      <c r="C79" s="14"/>
      <c r="D79" s="14"/>
      <c r="E79" s="14"/>
      <c r="F79" s="14"/>
    </row>
    <row r="80">
      <c r="A80" s="14"/>
      <c r="B80" s="14"/>
      <c r="C80" s="14"/>
      <c r="D80" s="14"/>
      <c r="E80" s="14"/>
      <c r="F80" s="14"/>
    </row>
    <row r="81">
      <c r="A81" s="14"/>
      <c r="B81" s="14"/>
      <c r="C81" s="14"/>
      <c r="D81" s="14"/>
      <c r="E81" s="14"/>
      <c r="F81" s="14"/>
    </row>
    <row r="82">
      <c r="A82" s="14"/>
      <c r="B82" s="14"/>
      <c r="C82" s="14"/>
      <c r="D82" s="14"/>
      <c r="E82" s="14"/>
      <c r="F82" s="14"/>
    </row>
    <row r="83">
      <c r="A83" s="14"/>
      <c r="B83" s="14"/>
      <c r="C83" s="14"/>
      <c r="D83" s="14"/>
      <c r="E83" s="14"/>
      <c r="F83" s="14"/>
    </row>
    <row r="84">
      <c r="A84" s="14"/>
      <c r="B84" s="14"/>
      <c r="C84" s="14"/>
      <c r="D84" s="14"/>
      <c r="E84" s="14"/>
      <c r="F84" s="14"/>
    </row>
    <row r="85">
      <c r="A85" s="14"/>
      <c r="B85" s="14"/>
      <c r="C85" s="14"/>
      <c r="D85" s="14"/>
      <c r="E85" s="14"/>
      <c r="F85" s="14"/>
    </row>
    <row r="86">
      <c r="A86" s="14"/>
      <c r="B86" s="14"/>
      <c r="C86" s="14"/>
      <c r="D86" s="14"/>
      <c r="E86" s="14"/>
      <c r="F86" s="14"/>
    </row>
    <row r="87">
      <c r="A87" s="14"/>
      <c r="B87" s="14"/>
      <c r="C87" s="14"/>
      <c r="D87" s="14"/>
      <c r="E87" s="14"/>
      <c r="F87" s="14"/>
    </row>
    <row r="88">
      <c r="A88" s="14"/>
      <c r="B88" s="14"/>
      <c r="C88" s="14"/>
      <c r="D88" s="14"/>
      <c r="E88" s="14"/>
      <c r="F88" s="14"/>
    </row>
    <row r="89">
      <c r="A89" s="14"/>
      <c r="B89" s="14"/>
      <c r="C89" s="14"/>
      <c r="D89" s="14"/>
      <c r="E89" s="14"/>
      <c r="F89" s="14"/>
    </row>
    <row r="90">
      <c r="A90" s="14"/>
      <c r="B90" s="14"/>
      <c r="C90" s="14"/>
      <c r="D90" s="14"/>
      <c r="E90" s="14"/>
      <c r="F90" s="14"/>
    </row>
    <row r="91">
      <c r="A91" s="14"/>
      <c r="B91" s="14"/>
      <c r="C91" s="14"/>
      <c r="D91" s="14"/>
      <c r="E91" s="14"/>
      <c r="F91" s="14"/>
    </row>
    <row r="92">
      <c r="A92" s="14"/>
      <c r="B92" s="14"/>
      <c r="C92" s="14"/>
      <c r="D92" s="14"/>
      <c r="E92" s="14"/>
      <c r="F92" s="14"/>
    </row>
    <row r="93">
      <c r="A93" s="14"/>
      <c r="B93" s="14"/>
      <c r="C93" s="14"/>
      <c r="D93" s="14"/>
      <c r="E93" s="14"/>
      <c r="F93" s="14"/>
    </row>
    <row r="94">
      <c r="A94" s="14"/>
      <c r="B94" s="14"/>
      <c r="C94" s="14"/>
      <c r="D94" s="14"/>
      <c r="E94" s="14"/>
      <c r="F94" s="14"/>
    </row>
    <row r="95">
      <c r="A95" s="14"/>
      <c r="B95" s="14"/>
      <c r="C95" s="14"/>
      <c r="D95" s="14"/>
      <c r="E95" s="14"/>
      <c r="F95" s="14"/>
    </row>
    <row r="96">
      <c r="A96" s="14"/>
      <c r="B96" s="14"/>
      <c r="C96" s="14"/>
      <c r="D96" s="14"/>
      <c r="E96" s="14"/>
      <c r="F96" s="14"/>
    </row>
    <row r="97">
      <c r="A97" s="14"/>
      <c r="B97" s="14"/>
      <c r="C97" s="14"/>
      <c r="D97" s="14"/>
      <c r="E97" s="14"/>
      <c r="F97" s="14"/>
    </row>
    <row r="98">
      <c r="A98" s="14"/>
      <c r="B98" s="14"/>
      <c r="C98" s="14"/>
      <c r="D98" s="14"/>
      <c r="E98" s="14"/>
      <c r="F98" s="14"/>
    </row>
    <row r="99">
      <c r="A99" s="14"/>
      <c r="B99" s="14"/>
      <c r="C99" s="14"/>
      <c r="D99" s="14"/>
      <c r="E99" s="14"/>
      <c r="F99" s="14"/>
    </row>
    <row r="100">
      <c r="A100" s="14"/>
      <c r="B100" s="14"/>
      <c r="C100" s="14"/>
      <c r="D100" s="14"/>
      <c r="E100" s="14"/>
      <c r="F100" s="14"/>
    </row>
    <row r="101">
      <c r="A101" s="14"/>
      <c r="B101" s="14"/>
      <c r="C101" s="14"/>
      <c r="D101" s="14"/>
      <c r="E101" s="14"/>
      <c r="F101" s="14"/>
    </row>
    <row r="102">
      <c r="A102" s="14"/>
      <c r="B102" s="14"/>
      <c r="C102" s="14"/>
      <c r="D102" s="14"/>
      <c r="E102" s="14"/>
      <c r="F102" s="14"/>
    </row>
    <row r="103">
      <c r="A103" s="14"/>
      <c r="B103" s="14"/>
      <c r="C103" s="14"/>
      <c r="D103" s="14"/>
      <c r="E103" s="14"/>
      <c r="F103" s="14"/>
    </row>
    <row r="104">
      <c r="A104" s="14"/>
      <c r="B104" s="14"/>
      <c r="C104" s="14"/>
      <c r="D104" s="14"/>
      <c r="E104" s="14"/>
      <c r="F104" s="14"/>
    </row>
    <row r="105">
      <c r="A105" s="14"/>
      <c r="B105" s="14"/>
      <c r="C105" s="14"/>
      <c r="D105" s="14"/>
      <c r="E105" s="14"/>
      <c r="F105" s="14"/>
    </row>
    <row r="106">
      <c r="A106" s="14"/>
      <c r="B106" s="14"/>
      <c r="C106" s="14"/>
      <c r="D106" s="14"/>
      <c r="E106" s="14"/>
      <c r="F106" s="14"/>
    </row>
    <row r="107">
      <c r="A107" s="14"/>
      <c r="B107" s="14"/>
      <c r="C107" s="14"/>
      <c r="D107" s="14"/>
      <c r="E107" s="14"/>
      <c r="F107" s="14"/>
    </row>
    <row r="108">
      <c r="A108" s="14"/>
      <c r="B108" s="14"/>
      <c r="C108" s="14"/>
      <c r="D108" s="14"/>
      <c r="E108" s="14"/>
      <c r="F108" s="14"/>
    </row>
    <row r="109">
      <c r="A109" s="14"/>
      <c r="B109" s="14"/>
      <c r="C109" s="14"/>
      <c r="D109" s="14"/>
      <c r="E109" s="14"/>
      <c r="F109" s="14"/>
    </row>
    <row r="110">
      <c r="A110" s="14"/>
      <c r="B110" s="14"/>
      <c r="C110" s="14"/>
      <c r="D110" s="14"/>
      <c r="E110" s="14"/>
      <c r="F110" s="14"/>
    </row>
    <row r="111">
      <c r="A111" s="14"/>
      <c r="B111" s="14"/>
      <c r="C111" s="14"/>
      <c r="D111" s="14"/>
      <c r="E111" s="14"/>
      <c r="F111" s="14"/>
    </row>
    <row r="112">
      <c r="A112" s="14"/>
      <c r="B112" s="14"/>
      <c r="C112" s="14"/>
      <c r="D112" s="14"/>
      <c r="E112" s="14"/>
      <c r="F112" s="14"/>
    </row>
    <row r="113">
      <c r="A113" s="14"/>
      <c r="B113" s="14"/>
      <c r="C113" s="14"/>
      <c r="D113" s="14"/>
      <c r="E113" s="14"/>
      <c r="F113" s="14"/>
    </row>
    <row r="114">
      <c r="A114" s="14"/>
      <c r="B114" s="14"/>
      <c r="C114" s="14"/>
      <c r="D114" s="14"/>
      <c r="E114" s="14"/>
      <c r="F114" s="14"/>
    </row>
    <row r="115">
      <c r="A115" s="14"/>
      <c r="B115" s="14"/>
      <c r="C115" s="14"/>
      <c r="D115" s="14"/>
      <c r="E115" s="14"/>
      <c r="F115" s="14"/>
    </row>
    <row r="116">
      <c r="A116" s="14"/>
      <c r="B116" s="14"/>
      <c r="C116" s="14"/>
      <c r="D116" s="14"/>
      <c r="E116" s="14"/>
      <c r="F116" s="14"/>
    </row>
    <row r="117">
      <c r="A117" s="14"/>
      <c r="B117" s="14"/>
      <c r="C117" s="14"/>
      <c r="D117" s="14"/>
      <c r="E117" s="14"/>
      <c r="F117" s="14"/>
    </row>
    <row r="118">
      <c r="A118" s="14"/>
      <c r="B118" s="14"/>
      <c r="C118" s="14"/>
      <c r="D118" s="14"/>
      <c r="E118" s="14"/>
      <c r="F118" s="14"/>
    </row>
    <row r="119">
      <c r="A119" s="14"/>
      <c r="B119" s="14"/>
      <c r="C119" s="14"/>
      <c r="D119" s="14"/>
      <c r="E119" s="14"/>
      <c r="F119" s="14"/>
    </row>
    <row r="120">
      <c r="A120" s="14"/>
      <c r="B120" s="14"/>
      <c r="C120" s="14"/>
      <c r="D120" s="14"/>
      <c r="E120" s="14"/>
      <c r="F120" s="14"/>
    </row>
    <row r="121">
      <c r="A121" s="14"/>
      <c r="B121" s="14"/>
      <c r="C121" s="14"/>
      <c r="D121" s="14"/>
      <c r="E121" s="14"/>
      <c r="F121" s="14"/>
    </row>
    <row r="122">
      <c r="A122" s="14"/>
      <c r="B122" s="14"/>
      <c r="C122" s="14"/>
      <c r="D122" s="14"/>
      <c r="E122" s="14"/>
      <c r="F122" s="14"/>
    </row>
    <row r="123">
      <c r="A123" s="14"/>
      <c r="B123" s="14"/>
      <c r="C123" s="14"/>
      <c r="D123" s="14"/>
      <c r="E123" s="14"/>
      <c r="F123" s="14"/>
    </row>
    <row r="124">
      <c r="A124" s="14"/>
      <c r="B124" s="14"/>
      <c r="C124" s="14"/>
      <c r="D124" s="14"/>
      <c r="E124" s="14"/>
      <c r="F124" s="14"/>
    </row>
    <row r="125">
      <c r="A125" s="14"/>
      <c r="B125" s="14"/>
      <c r="C125" s="14"/>
      <c r="D125" s="14"/>
      <c r="E125" s="14"/>
      <c r="F125" s="14"/>
    </row>
    <row r="126">
      <c r="A126" s="14"/>
      <c r="B126" s="14"/>
      <c r="C126" s="14"/>
      <c r="D126" s="14"/>
      <c r="E126" s="14"/>
      <c r="F126" s="14"/>
    </row>
    <row r="127">
      <c r="A127" s="14"/>
      <c r="B127" s="14"/>
      <c r="C127" s="14"/>
      <c r="D127" s="14"/>
      <c r="E127" s="14"/>
      <c r="F127" s="14"/>
    </row>
    <row r="128">
      <c r="A128" s="14"/>
      <c r="B128" s="14"/>
      <c r="C128" s="14"/>
      <c r="D128" s="14"/>
      <c r="E128" s="14"/>
      <c r="F128" s="14"/>
    </row>
    <row r="129">
      <c r="A129" s="14"/>
      <c r="B129" s="14"/>
      <c r="C129" s="14"/>
      <c r="D129" s="14"/>
      <c r="E129" s="14"/>
      <c r="F129" s="14"/>
    </row>
    <row r="130">
      <c r="A130" s="14"/>
      <c r="B130" s="14"/>
      <c r="C130" s="14"/>
      <c r="D130" s="14"/>
      <c r="E130" s="14"/>
      <c r="F130" s="14"/>
    </row>
    <row r="131">
      <c r="A131" s="14"/>
      <c r="B131" s="14"/>
      <c r="C131" s="14"/>
      <c r="D131" s="14"/>
      <c r="E131" s="14"/>
      <c r="F131" s="14"/>
    </row>
    <row r="132">
      <c r="A132" s="14"/>
      <c r="B132" s="14"/>
      <c r="C132" s="14"/>
      <c r="D132" s="14"/>
      <c r="E132" s="14"/>
      <c r="F132" s="14"/>
    </row>
    <row r="133">
      <c r="A133" s="14"/>
      <c r="B133" s="14"/>
      <c r="C133" s="14"/>
      <c r="D133" s="14"/>
      <c r="E133" s="14"/>
      <c r="F133" s="14"/>
    </row>
    <row r="134">
      <c r="A134" s="14"/>
      <c r="B134" s="14"/>
      <c r="C134" s="14"/>
      <c r="D134" s="14"/>
      <c r="E134" s="14"/>
      <c r="F134" s="14"/>
    </row>
    <row r="135">
      <c r="A135" s="14"/>
      <c r="B135" s="14"/>
      <c r="C135" s="14"/>
      <c r="D135" s="14"/>
      <c r="E135" s="14"/>
      <c r="F135" s="14"/>
    </row>
    <row r="136">
      <c r="A136" s="14"/>
      <c r="B136" s="14"/>
      <c r="C136" s="14"/>
      <c r="D136" s="14"/>
      <c r="E136" s="14"/>
      <c r="F136" s="14"/>
    </row>
    <row r="137">
      <c r="A137" s="14"/>
      <c r="B137" s="14"/>
      <c r="C137" s="14"/>
      <c r="D137" s="14"/>
      <c r="E137" s="14"/>
      <c r="F137" s="14"/>
    </row>
    <row r="138">
      <c r="A138" s="14"/>
      <c r="B138" s="14"/>
      <c r="C138" s="14"/>
      <c r="D138" s="14"/>
      <c r="E138" s="14"/>
      <c r="F138" s="14"/>
    </row>
    <row r="139">
      <c r="A139" s="14"/>
      <c r="B139" s="14"/>
      <c r="C139" s="14"/>
      <c r="D139" s="14"/>
      <c r="E139" s="14"/>
      <c r="F139" s="14"/>
    </row>
    <row r="140">
      <c r="A140" s="14"/>
      <c r="B140" s="14"/>
      <c r="C140" s="14"/>
      <c r="D140" s="14"/>
      <c r="E140" s="14"/>
      <c r="F140" s="14"/>
    </row>
    <row r="141">
      <c r="A141" s="14"/>
      <c r="B141" s="14"/>
      <c r="C141" s="14"/>
      <c r="D141" s="14"/>
      <c r="E141" s="14"/>
      <c r="F141" s="14"/>
    </row>
    <row r="142">
      <c r="A142" s="14"/>
      <c r="B142" s="14"/>
      <c r="C142" s="14"/>
      <c r="D142" s="14"/>
      <c r="E142" s="14"/>
      <c r="F142" s="14"/>
    </row>
    <row r="143">
      <c r="A143" s="14"/>
      <c r="B143" s="14"/>
      <c r="C143" s="14"/>
      <c r="D143" s="14"/>
      <c r="E143" s="14"/>
      <c r="F143" s="14"/>
    </row>
    <row r="144">
      <c r="A144" s="14"/>
      <c r="B144" s="14"/>
      <c r="C144" s="14"/>
      <c r="D144" s="14"/>
      <c r="E144" s="14"/>
      <c r="F144" s="14"/>
    </row>
    <row r="145">
      <c r="A145" s="14"/>
      <c r="B145" s="14"/>
      <c r="C145" s="14"/>
      <c r="D145" s="14"/>
      <c r="E145" s="14"/>
      <c r="F145" s="14"/>
    </row>
    <row r="146">
      <c r="A146" s="14"/>
      <c r="B146" s="14"/>
      <c r="C146" s="14"/>
      <c r="D146" s="14"/>
      <c r="E146" s="14"/>
      <c r="F146" s="14"/>
    </row>
    <row r="147">
      <c r="A147" s="14"/>
      <c r="B147" s="14"/>
      <c r="C147" s="14"/>
      <c r="D147" s="14"/>
      <c r="E147" s="14"/>
      <c r="F147" s="14"/>
    </row>
    <row r="148">
      <c r="A148" s="14"/>
      <c r="B148" s="14"/>
      <c r="C148" s="14"/>
      <c r="D148" s="14"/>
      <c r="E148" s="14"/>
      <c r="F148" s="14"/>
    </row>
    <row r="149">
      <c r="A149" s="14"/>
      <c r="B149" s="14"/>
      <c r="C149" s="14"/>
      <c r="D149" s="14"/>
      <c r="E149" s="14"/>
      <c r="F149" s="14"/>
    </row>
    <row r="150">
      <c r="A150" s="14"/>
      <c r="B150" s="14"/>
      <c r="C150" s="14"/>
      <c r="D150" s="14"/>
      <c r="E150" s="14"/>
      <c r="F150" s="14"/>
    </row>
    <row r="151">
      <c r="A151" s="14"/>
      <c r="B151" s="14"/>
      <c r="C151" s="14"/>
      <c r="D151" s="14"/>
      <c r="E151" s="14"/>
      <c r="F151" s="14"/>
    </row>
    <row r="152">
      <c r="A152" s="14"/>
      <c r="B152" s="14"/>
      <c r="C152" s="14"/>
      <c r="D152" s="14"/>
      <c r="E152" s="14"/>
      <c r="F152" s="14"/>
    </row>
    <row r="153">
      <c r="A153" s="14"/>
      <c r="B153" s="14"/>
      <c r="C153" s="14"/>
      <c r="D153" s="14"/>
      <c r="E153" s="14"/>
      <c r="F153" s="14"/>
    </row>
    <row r="154">
      <c r="A154" s="14"/>
      <c r="B154" s="14"/>
      <c r="C154" s="14"/>
      <c r="D154" s="14"/>
      <c r="E154" s="14"/>
      <c r="F154" s="14"/>
    </row>
    <row r="155">
      <c r="A155" s="14"/>
      <c r="B155" s="14"/>
      <c r="C155" s="14"/>
      <c r="D155" s="14"/>
      <c r="E155" s="14"/>
      <c r="F155" s="14"/>
    </row>
    <row r="156">
      <c r="A156" s="14"/>
      <c r="B156" s="14"/>
      <c r="C156" s="14"/>
      <c r="D156" s="14"/>
      <c r="E156" s="14"/>
      <c r="F156" s="14"/>
    </row>
    <row r="157">
      <c r="A157" s="14"/>
      <c r="B157" s="14"/>
      <c r="C157" s="14"/>
      <c r="D157" s="14"/>
      <c r="E157" s="14"/>
      <c r="F157" s="14"/>
    </row>
    <row r="158">
      <c r="A158" s="14"/>
      <c r="B158" s="14"/>
      <c r="C158" s="14"/>
      <c r="D158" s="14"/>
      <c r="E158" s="14"/>
      <c r="F158" s="14"/>
    </row>
    <row r="159">
      <c r="A159" s="14"/>
      <c r="B159" s="14"/>
      <c r="C159" s="14"/>
      <c r="D159" s="14"/>
      <c r="E159" s="14"/>
      <c r="F159" s="14"/>
    </row>
    <row r="160">
      <c r="A160" s="14"/>
      <c r="B160" s="14"/>
      <c r="C160" s="14"/>
      <c r="D160" s="14"/>
      <c r="E160" s="14"/>
      <c r="F160" s="14"/>
    </row>
    <row r="161">
      <c r="A161" s="14"/>
      <c r="B161" s="14"/>
      <c r="C161" s="14"/>
      <c r="D161" s="14"/>
      <c r="E161" s="14"/>
      <c r="F161" s="14"/>
    </row>
    <row r="162">
      <c r="A162" s="14"/>
      <c r="B162" s="14"/>
      <c r="C162" s="14"/>
      <c r="D162" s="14"/>
      <c r="E162" s="14"/>
      <c r="F162" s="14"/>
    </row>
    <row r="163">
      <c r="A163" s="14"/>
      <c r="B163" s="14"/>
      <c r="C163" s="14"/>
      <c r="D163" s="14"/>
      <c r="E163" s="14"/>
      <c r="F163" s="14"/>
    </row>
    <row r="164">
      <c r="A164" s="14"/>
      <c r="B164" s="14"/>
      <c r="C164" s="14"/>
      <c r="D164" s="14"/>
      <c r="E164" s="14"/>
      <c r="F164" s="14"/>
    </row>
    <row r="165">
      <c r="A165" s="14"/>
      <c r="B165" s="14"/>
      <c r="C165" s="14"/>
      <c r="D165" s="14"/>
      <c r="E165" s="14"/>
      <c r="F165" s="14"/>
    </row>
    <row r="166">
      <c r="A166" s="14"/>
      <c r="B166" s="14"/>
      <c r="C166" s="14"/>
      <c r="D166" s="14"/>
      <c r="E166" s="14"/>
      <c r="F166" s="14"/>
    </row>
    <row r="167">
      <c r="A167" s="14"/>
      <c r="B167" s="14"/>
      <c r="C167" s="14"/>
      <c r="D167" s="14"/>
      <c r="E167" s="14"/>
      <c r="F167" s="14"/>
    </row>
    <row r="168">
      <c r="A168" s="14"/>
      <c r="B168" s="14"/>
      <c r="C168" s="14"/>
      <c r="D168" s="14"/>
      <c r="E168" s="14"/>
      <c r="F168" s="14"/>
    </row>
    <row r="169">
      <c r="A169" s="14"/>
      <c r="B169" s="14"/>
      <c r="C169" s="14"/>
      <c r="D169" s="14"/>
      <c r="E169" s="14"/>
      <c r="F169" s="14"/>
    </row>
    <row r="170">
      <c r="A170" s="14"/>
      <c r="B170" s="14"/>
      <c r="C170" s="14"/>
      <c r="D170" s="14"/>
      <c r="E170" s="14"/>
      <c r="F170" s="14"/>
    </row>
    <row r="171">
      <c r="A171" s="14"/>
      <c r="B171" s="14"/>
      <c r="C171" s="14"/>
      <c r="D171" s="14"/>
      <c r="E171" s="14"/>
      <c r="F171" s="14"/>
    </row>
    <row r="172">
      <c r="A172" s="14"/>
      <c r="B172" s="14"/>
      <c r="C172" s="14"/>
      <c r="D172" s="14"/>
      <c r="E172" s="14"/>
      <c r="F172" s="14"/>
    </row>
    <row r="173">
      <c r="A173" s="14"/>
      <c r="B173" s="14"/>
      <c r="C173" s="14"/>
      <c r="D173" s="14"/>
      <c r="E173" s="14"/>
      <c r="F173" s="14"/>
    </row>
    <row r="174">
      <c r="A174" s="14"/>
      <c r="B174" s="14"/>
      <c r="C174" s="14"/>
      <c r="D174" s="14"/>
      <c r="E174" s="14"/>
      <c r="F174" s="14"/>
    </row>
    <row r="175">
      <c r="A175" s="14"/>
      <c r="B175" s="14"/>
      <c r="C175" s="14"/>
      <c r="D175" s="14"/>
      <c r="E175" s="14"/>
      <c r="F175" s="14"/>
    </row>
    <row r="176">
      <c r="A176" s="14"/>
      <c r="B176" s="14"/>
      <c r="C176" s="14"/>
      <c r="D176" s="14"/>
      <c r="E176" s="14"/>
      <c r="F176" s="14"/>
    </row>
    <row r="177">
      <c r="A177" s="14"/>
      <c r="B177" s="14"/>
      <c r="C177" s="14"/>
      <c r="D177" s="14"/>
      <c r="E177" s="14"/>
      <c r="F177" s="14"/>
    </row>
    <row r="178">
      <c r="A178" s="14"/>
      <c r="B178" s="14"/>
      <c r="C178" s="14"/>
      <c r="D178" s="14"/>
      <c r="E178" s="14"/>
      <c r="F178" s="14"/>
    </row>
    <row r="179">
      <c r="A179" s="14"/>
      <c r="B179" s="14"/>
      <c r="C179" s="14"/>
      <c r="D179" s="14"/>
      <c r="E179" s="14"/>
      <c r="F179" s="14"/>
    </row>
    <row r="180">
      <c r="A180" s="14"/>
      <c r="B180" s="14"/>
      <c r="C180" s="14"/>
      <c r="D180" s="14"/>
      <c r="E180" s="14"/>
      <c r="F180" s="14"/>
    </row>
    <row r="181">
      <c r="A181" s="14"/>
      <c r="B181" s="14"/>
      <c r="C181" s="14"/>
      <c r="D181" s="14"/>
      <c r="E181" s="14"/>
      <c r="F181" s="14"/>
    </row>
    <row r="182">
      <c r="A182" s="14"/>
      <c r="B182" s="14"/>
      <c r="C182" s="14"/>
      <c r="D182" s="14"/>
      <c r="E182" s="14"/>
      <c r="F182" s="14"/>
    </row>
    <row r="183">
      <c r="A183" s="14"/>
      <c r="B183" s="14"/>
      <c r="C183" s="14"/>
      <c r="D183" s="14"/>
      <c r="E183" s="14"/>
      <c r="F183" s="14"/>
    </row>
    <row r="184">
      <c r="A184" s="14"/>
      <c r="B184" s="14"/>
      <c r="C184" s="14"/>
      <c r="D184" s="14"/>
      <c r="E184" s="14"/>
      <c r="F184" s="14"/>
    </row>
    <row r="185">
      <c r="A185" s="14"/>
      <c r="B185" s="14"/>
      <c r="C185" s="14"/>
      <c r="D185" s="14"/>
      <c r="E185" s="14"/>
      <c r="F185" s="14"/>
    </row>
    <row r="186">
      <c r="A186" s="14"/>
      <c r="B186" s="14"/>
      <c r="C186" s="14"/>
      <c r="D186" s="14"/>
      <c r="E186" s="14"/>
      <c r="F186" s="14"/>
    </row>
    <row r="187">
      <c r="A187" s="14"/>
      <c r="B187" s="14"/>
      <c r="C187" s="14"/>
      <c r="D187" s="14"/>
      <c r="E187" s="14"/>
      <c r="F187" s="14"/>
    </row>
    <row r="188">
      <c r="A188" s="14"/>
      <c r="B188" s="14"/>
      <c r="C188" s="14"/>
      <c r="D188" s="14"/>
      <c r="E188" s="14"/>
      <c r="F188" s="14"/>
    </row>
    <row r="189">
      <c r="A189" s="14"/>
      <c r="B189" s="14"/>
      <c r="C189" s="14"/>
      <c r="D189" s="14"/>
      <c r="E189" s="14"/>
      <c r="F189" s="14"/>
    </row>
    <row r="190">
      <c r="A190" s="14"/>
      <c r="B190" s="14"/>
      <c r="C190" s="14"/>
      <c r="D190" s="14"/>
      <c r="E190" s="14"/>
      <c r="F190" s="14"/>
    </row>
    <row r="191">
      <c r="A191" s="14"/>
      <c r="B191" s="14"/>
      <c r="C191" s="14"/>
      <c r="D191" s="14"/>
      <c r="E191" s="14"/>
      <c r="F191" s="14"/>
    </row>
    <row r="192">
      <c r="A192" s="14"/>
      <c r="B192" s="14"/>
      <c r="C192" s="14"/>
      <c r="D192" s="14"/>
      <c r="E192" s="14"/>
      <c r="F192" s="14"/>
    </row>
    <row r="193">
      <c r="A193" s="14"/>
      <c r="B193" s="14"/>
      <c r="C193" s="14"/>
      <c r="D193" s="14"/>
      <c r="E193" s="14"/>
      <c r="F193" s="14"/>
    </row>
    <row r="194">
      <c r="A194" s="14"/>
      <c r="B194" s="14"/>
      <c r="C194" s="14"/>
      <c r="D194" s="14"/>
      <c r="E194" s="14"/>
      <c r="F194" s="14"/>
    </row>
    <row r="195">
      <c r="A195" s="14"/>
      <c r="B195" s="14"/>
      <c r="C195" s="14"/>
      <c r="D195" s="14"/>
      <c r="E195" s="14"/>
      <c r="F195" s="14"/>
    </row>
    <row r="196">
      <c r="A196" s="14"/>
      <c r="B196" s="14"/>
      <c r="C196" s="14"/>
      <c r="D196" s="14"/>
      <c r="E196" s="14"/>
      <c r="F196" s="14"/>
    </row>
    <row r="197">
      <c r="A197" s="14"/>
      <c r="B197" s="14"/>
      <c r="C197" s="14"/>
      <c r="D197" s="14"/>
      <c r="E197" s="14"/>
      <c r="F197" s="14"/>
    </row>
    <row r="198">
      <c r="A198" s="14"/>
      <c r="B198" s="14"/>
      <c r="C198" s="14"/>
      <c r="D198" s="14"/>
      <c r="E198" s="14"/>
      <c r="F198" s="14"/>
    </row>
    <row r="199">
      <c r="A199" s="14"/>
      <c r="B199" s="14"/>
      <c r="C199" s="14"/>
      <c r="D199" s="14"/>
      <c r="E199" s="14"/>
      <c r="F199" s="14"/>
    </row>
    <row r="200">
      <c r="A200" s="14"/>
      <c r="B200" s="14"/>
      <c r="C200" s="14"/>
      <c r="D200" s="14"/>
      <c r="E200" s="14"/>
      <c r="F200" s="14"/>
    </row>
    <row r="201">
      <c r="A201" s="14"/>
      <c r="B201" s="14"/>
      <c r="C201" s="14"/>
      <c r="D201" s="14"/>
      <c r="E201" s="14"/>
      <c r="F201" s="14"/>
    </row>
    <row r="202">
      <c r="A202" s="14"/>
      <c r="B202" s="14"/>
      <c r="C202" s="14"/>
      <c r="D202" s="14"/>
      <c r="E202" s="14"/>
      <c r="F202" s="14"/>
    </row>
    <row r="203">
      <c r="A203" s="14"/>
      <c r="B203" s="14"/>
      <c r="C203" s="14"/>
      <c r="D203" s="14"/>
      <c r="E203" s="14"/>
      <c r="F203" s="14"/>
    </row>
    <row r="204">
      <c r="A204" s="14"/>
      <c r="B204" s="14"/>
      <c r="C204" s="14"/>
      <c r="D204" s="14"/>
      <c r="E204" s="14"/>
      <c r="F204" s="14"/>
    </row>
    <row r="205">
      <c r="A205" s="14"/>
      <c r="B205" s="14"/>
      <c r="C205" s="14"/>
      <c r="D205" s="14"/>
      <c r="E205" s="14"/>
      <c r="F205" s="14"/>
    </row>
    <row r="206">
      <c r="A206" s="14"/>
      <c r="B206" s="14"/>
      <c r="C206" s="14"/>
      <c r="D206" s="14"/>
      <c r="E206" s="14"/>
      <c r="F206" s="14"/>
    </row>
    <row r="207">
      <c r="A207" s="14"/>
      <c r="B207" s="14"/>
      <c r="C207" s="14"/>
      <c r="D207" s="14"/>
      <c r="E207" s="14"/>
      <c r="F207" s="14"/>
    </row>
    <row r="208">
      <c r="A208" s="14"/>
      <c r="B208" s="14"/>
      <c r="C208" s="14"/>
      <c r="D208" s="14"/>
      <c r="E208" s="14"/>
      <c r="F208" s="14"/>
    </row>
    <row r="209">
      <c r="A209" s="14"/>
      <c r="B209" s="14"/>
      <c r="C209" s="14"/>
      <c r="D209" s="14"/>
      <c r="E209" s="14"/>
      <c r="F209" s="14"/>
    </row>
    <row r="210">
      <c r="A210" s="14"/>
      <c r="B210" s="14"/>
      <c r="C210" s="14"/>
      <c r="D210" s="14"/>
      <c r="E210" s="14"/>
      <c r="F210" s="14"/>
    </row>
    <row r="211">
      <c r="A211" s="14"/>
      <c r="B211" s="14"/>
      <c r="C211" s="14"/>
      <c r="D211" s="14"/>
      <c r="E211" s="14"/>
      <c r="F211" s="14"/>
    </row>
    <row r="212">
      <c r="A212" s="14"/>
      <c r="B212" s="14"/>
      <c r="C212" s="14"/>
      <c r="D212" s="14"/>
      <c r="E212" s="14"/>
      <c r="F212" s="14"/>
    </row>
    <row r="213">
      <c r="A213" s="14"/>
      <c r="B213" s="14"/>
      <c r="C213" s="14"/>
      <c r="D213" s="14"/>
      <c r="E213" s="14"/>
      <c r="F213" s="14"/>
    </row>
    <row r="214">
      <c r="A214" s="14"/>
      <c r="B214" s="14"/>
      <c r="C214" s="14"/>
      <c r="D214" s="14"/>
      <c r="E214" s="14"/>
      <c r="F214" s="14"/>
    </row>
    <row r="215">
      <c r="A215" s="14"/>
      <c r="B215" s="14"/>
      <c r="C215" s="14"/>
      <c r="D215" s="14"/>
      <c r="E215" s="14"/>
      <c r="F215" s="14"/>
    </row>
    <row r="216">
      <c r="A216" s="14"/>
      <c r="B216" s="14"/>
      <c r="C216" s="14"/>
      <c r="D216" s="14"/>
      <c r="E216" s="14"/>
      <c r="F216" s="14"/>
    </row>
    <row r="217">
      <c r="A217" s="14"/>
      <c r="B217" s="14"/>
      <c r="C217" s="14"/>
      <c r="D217" s="14"/>
      <c r="E217" s="14"/>
      <c r="F217" s="14"/>
    </row>
    <row r="218">
      <c r="A218" s="14"/>
      <c r="B218" s="14"/>
      <c r="C218" s="14"/>
      <c r="D218" s="14"/>
      <c r="E218" s="14"/>
      <c r="F218" s="14"/>
    </row>
    <row r="219">
      <c r="A219" s="14"/>
      <c r="B219" s="14"/>
      <c r="C219" s="14"/>
      <c r="D219" s="14"/>
      <c r="E219" s="14"/>
      <c r="F219" s="14"/>
    </row>
    <row r="220">
      <c r="A220" s="14"/>
      <c r="B220" s="14"/>
      <c r="C220" s="14"/>
      <c r="D220" s="14"/>
      <c r="E220" s="14"/>
      <c r="F220" s="14"/>
    </row>
    <row r="221">
      <c r="A221" s="14"/>
      <c r="B221" s="14"/>
      <c r="C221" s="14"/>
      <c r="D221" s="14"/>
      <c r="E221" s="14"/>
      <c r="F221" s="14"/>
    </row>
    <row r="222">
      <c r="A222" s="14"/>
      <c r="B222" s="14"/>
      <c r="C222" s="14"/>
      <c r="D222" s="14"/>
      <c r="E222" s="14"/>
      <c r="F222" s="14"/>
    </row>
    <row r="223">
      <c r="A223" s="14"/>
      <c r="B223" s="14"/>
      <c r="C223" s="14"/>
      <c r="D223" s="14"/>
      <c r="E223" s="14"/>
      <c r="F223" s="14"/>
    </row>
    <row r="224">
      <c r="A224" s="14"/>
      <c r="B224" s="14"/>
      <c r="C224" s="14"/>
      <c r="D224" s="14"/>
      <c r="E224" s="14"/>
      <c r="F224" s="14"/>
    </row>
    <row r="225">
      <c r="A225" s="14"/>
      <c r="B225" s="14"/>
      <c r="C225" s="14"/>
      <c r="D225" s="14"/>
      <c r="E225" s="14"/>
      <c r="F225" s="14"/>
    </row>
    <row r="226">
      <c r="A226" s="14"/>
      <c r="B226" s="14"/>
      <c r="C226" s="14"/>
      <c r="D226" s="14"/>
      <c r="E226" s="14"/>
      <c r="F226" s="14"/>
    </row>
    <row r="227">
      <c r="A227" s="14"/>
      <c r="B227" s="14"/>
      <c r="C227" s="14"/>
      <c r="D227" s="14"/>
      <c r="E227" s="14"/>
      <c r="F227" s="14"/>
    </row>
    <row r="228">
      <c r="A228" s="14"/>
      <c r="B228" s="14"/>
      <c r="C228" s="14"/>
      <c r="D228" s="14"/>
      <c r="E228" s="14"/>
      <c r="F228" s="14"/>
    </row>
    <row r="229">
      <c r="A229" s="14"/>
      <c r="B229" s="14"/>
      <c r="C229" s="14"/>
      <c r="D229" s="14"/>
      <c r="E229" s="14"/>
      <c r="F229" s="14"/>
    </row>
    <row r="230">
      <c r="A230" s="14"/>
      <c r="B230" s="14"/>
      <c r="C230" s="14"/>
      <c r="D230" s="14"/>
      <c r="E230" s="14"/>
      <c r="F230" s="14"/>
    </row>
    <row r="231">
      <c r="A231" s="14"/>
      <c r="B231" s="14"/>
      <c r="C231" s="14"/>
      <c r="D231" s="14"/>
      <c r="E231" s="14"/>
      <c r="F231" s="14"/>
    </row>
    <row r="232">
      <c r="A232" s="14"/>
      <c r="B232" s="14"/>
      <c r="C232" s="14"/>
      <c r="D232" s="14"/>
      <c r="E232" s="14"/>
      <c r="F232" s="14"/>
    </row>
    <row r="233">
      <c r="A233" s="14"/>
      <c r="B233" s="14"/>
      <c r="C233" s="14"/>
      <c r="D233" s="14"/>
      <c r="E233" s="14"/>
      <c r="F233" s="14"/>
    </row>
    <row r="234">
      <c r="A234" s="14"/>
      <c r="B234" s="14"/>
      <c r="C234" s="14"/>
      <c r="D234" s="14"/>
      <c r="E234" s="14"/>
      <c r="F234" s="14"/>
    </row>
    <row r="235">
      <c r="A235" s="14"/>
      <c r="B235" s="14"/>
      <c r="C235" s="14"/>
      <c r="D235" s="14"/>
      <c r="E235" s="14"/>
      <c r="F235" s="14"/>
    </row>
    <row r="236">
      <c r="A236" s="14"/>
      <c r="B236" s="14"/>
      <c r="C236" s="14"/>
      <c r="D236" s="14"/>
      <c r="E236" s="14"/>
      <c r="F236" s="14"/>
    </row>
    <row r="237">
      <c r="A237" s="14"/>
      <c r="B237" s="14"/>
      <c r="C237" s="14"/>
      <c r="D237" s="14"/>
      <c r="E237" s="14"/>
      <c r="F237" s="14"/>
    </row>
    <row r="238">
      <c r="A238" s="14"/>
      <c r="B238" s="14"/>
      <c r="C238" s="14"/>
      <c r="D238" s="14"/>
      <c r="E238" s="14"/>
      <c r="F238" s="14"/>
    </row>
    <row r="239">
      <c r="A239" s="14"/>
      <c r="B239" s="14"/>
      <c r="C239" s="14"/>
      <c r="D239" s="14"/>
      <c r="E239" s="14"/>
      <c r="F239" s="14"/>
    </row>
    <row r="240">
      <c r="A240" s="14"/>
      <c r="B240" s="14"/>
      <c r="C240" s="14"/>
      <c r="D240" s="14"/>
      <c r="E240" s="14"/>
      <c r="F240" s="14"/>
    </row>
    <row r="241">
      <c r="A241" s="14"/>
      <c r="B241" s="14"/>
      <c r="C241" s="14"/>
      <c r="D241" s="14"/>
      <c r="E241" s="14"/>
      <c r="F241" s="14"/>
    </row>
    <row r="242">
      <c r="A242" s="14"/>
      <c r="B242" s="14"/>
      <c r="C242" s="14"/>
      <c r="D242" s="14"/>
      <c r="E242" s="14"/>
      <c r="F242" s="14"/>
    </row>
    <row r="243">
      <c r="A243" s="14"/>
      <c r="B243" s="14"/>
      <c r="C243" s="14"/>
      <c r="D243" s="14"/>
      <c r="E243" s="14"/>
      <c r="F243" s="14"/>
    </row>
    <row r="244">
      <c r="A244" s="14"/>
      <c r="B244" s="14"/>
      <c r="C244" s="14"/>
      <c r="D244" s="14"/>
      <c r="E244" s="14"/>
      <c r="F244" s="14"/>
    </row>
    <row r="245">
      <c r="A245" s="14"/>
      <c r="B245" s="14"/>
      <c r="C245" s="14"/>
      <c r="D245" s="14"/>
      <c r="E245" s="14"/>
      <c r="F245" s="14"/>
    </row>
    <row r="246">
      <c r="A246" s="14"/>
      <c r="B246" s="14"/>
      <c r="C246" s="14"/>
      <c r="D246" s="14"/>
      <c r="E246" s="14"/>
      <c r="F246" s="14"/>
    </row>
    <row r="247">
      <c r="A247" s="14"/>
      <c r="B247" s="14"/>
      <c r="C247" s="14"/>
      <c r="D247" s="14"/>
      <c r="E247" s="14"/>
      <c r="F247" s="14"/>
    </row>
    <row r="248">
      <c r="A248" s="14"/>
      <c r="B248" s="14"/>
      <c r="C248" s="14"/>
      <c r="D248" s="14"/>
      <c r="E248" s="14"/>
      <c r="F248" s="14"/>
    </row>
    <row r="249">
      <c r="A249" s="14"/>
      <c r="B249" s="14"/>
      <c r="C249" s="14"/>
      <c r="D249" s="14"/>
      <c r="E249" s="14"/>
      <c r="F249" s="14"/>
    </row>
    <row r="250">
      <c r="A250" s="14"/>
      <c r="B250" s="14"/>
      <c r="C250" s="14"/>
      <c r="D250" s="14"/>
      <c r="E250" s="14"/>
      <c r="F250" s="14"/>
    </row>
    <row r="251">
      <c r="A251" s="14"/>
      <c r="B251" s="14"/>
      <c r="C251" s="14"/>
      <c r="D251" s="14"/>
      <c r="E251" s="14"/>
      <c r="F251" s="14"/>
    </row>
    <row r="252">
      <c r="A252" s="14"/>
      <c r="B252" s="14"/>
      <c r="C252" s="14"/>
      <c r="D252" s="14"/>
      <c r="E252" s="14"/>
      <c r="F252" s="14"/>
    </row>
    <row r="253">
      <c r="A253" s="14"/>
      <c r="B253" s="14"/>
      <c r="C253" s="14"/>
      <c r="D253" s="14"/>
      <c r="E253" s="14"/>
      <c r="F253" s="14"/>
    </row>
    <row r="254">
      <c r="A254" s="14"/>
      <c r="B254" s="14"/>
      <c r="C254" s="14"/>
      <c r="D254" s="14"/>
      <c r="E254" s="14"/>
      <c r="F254" s="14"/>
    </row>
    <row r="255">
      <c r="A255" s="14"/>
      <c r="B255" s="14"/>
      <c r="C255" s="14"/>
      <c r="D255" s="14"/>
      <c r="E255" s="14"/>
      <c r="F255" s="14"/>
    </row>
    <row r="256">
      <c r="A256" s="14"/>
      <c r="B256" s="14"/>
      <c r="C256" s="14"/>
      <c r="D256" s="14"/>
      <c r="E256" s="14"/>
      <c r="F256" s="14"/>
    </row>
    <row r="257">
      <c r="A257" s="14"/>
      <c r="B257" s="14"/>
      <c r="C257" s="14"/>
      <c r="D257" s="14"/>
      <c r="E257" s="14"/>
      <c r="F257" s="14"/>
    </row>
    <row r="258">
      <c r="A258" s="14"/>
      <c r="B258" s="14"/>
      <c r="C258" s="14"/>
      <c r="D258" s="14"/>
      <c r="E258" s="14"/>
      <c r="F258" s="14"/>
    </row>
    <row r="259">
      <c r="A259" s="14"/>
      <c r="B259" s="14"/>
      <c r="C259" s="14"/>
      <c r="D259" s="14"/>
      <c r="E259" s="14"/>
      <c r="F259" s="14"/>
    </row>
    <row r="260">
      <c r="A260" s="14"/>
      <c r="B260" s="14"/>
      <c r="C260" s="14"/>
      <c r="D260" s="14"/>
      <c r="E260" s="14"/>
      <c r="F260" s="14"/>
    </row>
    <row r="261">
      <c r="A261" s="14"/>
      <c r="B261" s="14"/>
      <c r="C261" s="14"/>
      <c r="D261" s="14"/>
      <c r="E261" s="14"/>
      <c r="F261" s="14"/>
    </row>
    <row r="262">
      <c r="A262" s="14"/>
      <c r="B262" s="14"/>
      <c r="C262" s="14"/>
      <c r="D262" s="14"/>
      <c r="E262" s="14"/>
      <c r="F262" s="14"/>
    </row>
    <row r="263">
      <c r="A263" s="14"/>
      <c r="B263" s="14"/>
      <c r="C263" s="14"/>
      <c r="D263" s="14"/>
      <c r="E263" s="14"/>
      <c r="F263" s="14"/>
    </row>
    <row r="264">
      <c r="A264" s="14"/>
      <c r="B264" s="14"/>
      <c r="C264" s="14"/>
      <c r="D264" s="14"/>
      <c r="E264" s="14"/>
      <c r="F264" s="14"/>
    </row>
    <row r="265">
      <c r="A265" s="14"/>
      <c r="B265" s="14"/>
      <c r="C265" s="14"/>
      <c r="D265" s="14"/>
      <c r="E265" s="14"/>
      <c r="F265" s="14"/>
    </row>
    <row r="266">
      <c r="A266" s="14"/>
      <c r="B266" s="14"/>
      <c r="C266" s="14"/>
      <c r="D266" s="14"/>
      <c r="E266" s="14"/>
      <c r="F266" s="14"/>
    </row>
    <row r="267">
      <c r="A267" s="14"/>
      <c r="B267" s="14"/>
      <c r="C267" s="14"/>
      <c r="D267" s="14"/>
      <c r="E267" s="14"/>
      <c r="F267" s="14"/>
    </row>
    <row r="268">
      <c r="A268" s="14"/>
      <c r="B268" s="14"/>
      <c r="C268" s="14"/>
      <c r="D268" s="14"/>
      <c r="E268" s="14"/>
      <c r="F268" s="14"/>
    </row>
    <row r="269">
      <c r="A269" s="14"/>
      <c r="B269" s="14"/>
      <c r="C269" s="14"/>
      <c r="D269" s="14"/>
      <c r="E269" s="14"/>
      <c r="F269" s="14"/>
    </row>
    <row r="270">
      <c r="A270" s="14"/>
      <c r="B270" s="14"/>
      <c r="C270" s="14"/>
      <c r="D270" s="14"/>
      <c r="E270" s="14"/>
      <c r="F270" s="14"/>
    </row>
    <row r="271">
      <c r="A271" s="14"/>
      <c r="B271" s="14"/>
      <c r="C271" s="14"/>
      <c r="D271" s="14"/>
      <c r="E271" s="14"/>
      <c r="F271" s="14"/>
    </row>
    <row r="272">
      <c r="A272" s="14"/>
      <c r="B272" s="14"/>
      <c r="C272" s="14"/>
      <c r="D272" s="14"/>
      <c r="E272" s="14"/>
      <c r="F272" s="14"/>
    </row>
    <row r="273">
      <c r="A273" s="14"/>
      <c r="B273" s="14"/>
      <c r="C273" s="14"/>
      <c r="D273" s="14"/>
      <c r="E273" s="14"/>
      <c r="F273" s="14"/>
    </row>
    <row r="274">
      <c r="A274" s="14"/>
      <c r="B274" s="14"/>
      <c r="C274" s="14"/>
      <c r="D274" s="14"/>
      <c r="E274" s="14"/>
      <c r="F274" s="14"/>
    </row>
    <row r="275">
      <c r="A275" s="14"/>
      <c r="B275" s="14"/>
      <c r="C275" s="14"/>
      <c r="D275" s="14"/>
      <c r="E275" s="14"/>
      <c r="F275" s="14"/>
    </row>
    <row r="276">
      <c r="A276" s="14"/>
      <c r="B276" s="14"/>
      <c r="C276" s="14"/>
      <c r="D276" s="14"/>
      <c r="E276" s="14"/>
      <c r="F276" s="14"/>
    </row>
    <row r="277">
      <c r="A277" s="14"/>
      <c r="B277" s="14"/>
      <c r="C277" s="14"/>
      <c r="D277" s="14"/>
      <c r="E277" s="14"/>
      <c r="F277" s="14"/>
    </row>
    <row r="278">
      <c r="A278" s="14"/>
      <c r="B278" s="14"/>
      <c r="C278" s="14"/>
      <c r="D278" s="14"/>
      <c r="E278" s="14"/>
      <c r="F278" s="14"/>
    </row>
    <row r="279">
      <c r="A279" s="14"/>
      <c r="B279" s="14"/>
      <c r="C279" s="14"/>
      <c r="D279" s="14"/>
      <c r="E279" s="14"/>
      <c r="F279" s="14"/>
    </row>
    <row r="280">
      <c r="A280" s="14"/>
      <c r="B280" s="14"/>
      <c r="C280" s="14"/>
      <c r="D280" s="14"/>
      <c r="E280" s="14"/>
      <c r="F280" s="14"/>
    </row>
    <row r="281">
      <c r="A281" s="14"/>
      <c r="B281" s="14"/>
      <c r="C281" s="14"/>
      <c r="D281" s="14"/>
      <c r="E281" s="14"/>
      <c r="F281" s="14"/>
    </row>
    <row r="282">
      <c r="A282" s="14"/>
      <c r="B282" s="14"/>
      <c r="C282" s="14"/>
      <c r="D282" s="14"/>
      <c r="E282" s="14"/>
      <c r="F282" s="14"/>
    </row>
    <row r="283">
      <c r="A283" s="14"/>
      <c r="B283" s="14"/>
      <c r="C283" s="14"/>
      <c r="D283" s="14"/>
      <c r="E283" s="14"/>
      <c r="F283" s="14"/>
    </row>
    <row r="284">
      <c r="A284" s="14"/>
      <c r="B284" s="14"/>
      <c r="C284" s="14"/>
      <c r="D284" s="14"/>
      <c r="E284" s="14"/>
      <c r="F284" s="14"/>
    </row>
    <row r="285">
      <c r="A285" s="14"/>
      <c r="B285" s="14"/>
      <c r="C285" s="14"/>
      <c r="D285" s="14"/>
      <c r="E285" s="14"/>
      <c r="F285" s="14"/>
    </row>
    <row r="286">
      <c r="A286" s="14"/>
      <c r="B286" s="14"/>
      <c r="C286" s="14"/>
      <c r="D286" s="14"/>
      <c r="E286" s="14"/>
      <c r="F286" s="14"/>
    </row>
    <row r="287">
      <c r="A287" s="14"/>
      <c r="B287" s="14"/>
      <c r="C287" s="14"/>
      <c r="D287" s="14"/>
      <c r="E287" s="14"/>
      <c r="F287" s="14"/>
    </row>
    <row r="288">
      <c r="A288" s="14"/>
      <c r="B288" s="14"/>
      <c r="C288" s="14"/>
      <c r="D288" s="14"/>
      <c r="E288" s="14"/>
      <c r="F288" s="14"/>
    </row>
    <row r="289">
      <c r="A289" s="14"/>
      <c r="B289" s="14"/>
      <c r="C289" s="14"/>
      <c r="D289" s="14"/>
      <c r="E289" s="14"/>
      <c r="F289" s="14"/>
    </row>
    <row r="290">
      <c r="A290" s="14"/>
      <c r="B290" s="14"/>
      <c r="C290" s="14"/>
      <c r="D290" s="14"/>
      <c r="E290" s="14"/>
      <c r="F290" s="14"/>
    </row>
    <row r="291">
      <c r="A291" s="14"/>
      <c r="B291" s="14"/>
      <c r="C291" s="14"/>
      <c r="D291" s="14"/>
      <c r="E291" s="14"/>
      <c r="F291" s="14"/>
    </row>
    <row r="292">
      <c r="A292" s="14"/>
      <c r="B292" s="14"/>
      <c r="C292" s="14"/>
      <c r="D292" s="14"/>
      <c r="E292" s="14"/>
      <c r="F292" s="14"/>
    </row>
    <row r="293">
      <c r="A293" s="14"/>
      <c r="B293" s="14"/>
      <c r="C293" s="14"/>
      <c r="D293" s="14"/>
      <c r="E293" s="14"/>
      <c r="F293" s="14"/>
    </row>
    <row r="294">
      <c r="A294" s="14"/>
      <c r="B294" s="14"/>
      <c r="C294" s="14"/>
      <c r="D294" s="14"/>
      <c r="E294" s="14"/>
      <c r="F294" s="14"/>
    </row>
    <row r="295">
      <c r="A295" s="14"/>
      <c r="B295" s="14"/>
      <c r="C295" s="14"/>
      <c r="D295" s="14"/>
      <c r="E295" s="14"/>
      <c r="F295" s="14"/>
    </row>
    <row r="296">
      <c r="A296" s="14"/>
      <c r="B296" s="14"/>
      <c r="C296" s="14"/>
      <c r="D296" s="14"/>
      <c r="E296" s="14"/>
      <c r="F296" s="14"/>
    </row>
    <row r="297">
      <c r="A297" s="14"/>
      <c r="B297" s="14"/>
      <c r="C297" s="14"/>
      <c r="D297" s="14"/>
      <c r="E297" s="14"/>
      <c r="F297" s="14"/>
    </row>
    <row r="298">
      <c r="A298" s="14"/>
      <c r="B298" s="14"/>
      <c r="C298" s="14"/>
      <c r="D298" s="14"/>
      <c r="E298" s="14"/>
      <c r="F298" s="14"/>
    </row>
    <row r="299">
      <c r="A299" s="14"/>
      <c r="B299" s="14"/>
      <c r="C299" s="14"/>
      <c r="D299" s="14"/>
      <c r="E299" s="14"/>
      <c r="F299" s="14"/>
    </row>
    <row r="300">
      <c r="A300" s="14"/>
      <c r="B300" s="14"/>
      <c r="C300" s="14"/>
      <c r="D300" s="14"/>
      <c r="E300" s="14"/>
      <c r="F300" s="14"/>
    </row>
    <row r="301">
      <c r="A301" s="14"/>
      <c r="B301" s="14"/>
      <c r="C301" s="14"/>
      <c r="D301" s="14"/>
      <c r="E301" s="14"/>
      <c r="F301" s="14"/>
    </row>
    <row r="302">
      <c r="A302" s="14"/>
      <c r="B302" s="14"/>
      <c r="C302" s="14"/>
      <c r="D302" s="14"/>
      <c r="E302" s="14"/>
      <c r="F302" s="14"/>
    </row>
    <row r="303">
      <c r="A303" s="14"/>
      <c r="B303" s="14"/>
      <c r="C303" s="14"/>
      <c r="D303" s="14"/>
      <c r="E303" s="14"/>
      <c r="F303" s="14"/>
    </row>
    <row r="304">
      <c r="A304" s="14"/>
      <c r="B304" s="14"/>
      <c r="C304" s="14"/>
      <c r="D304" s="14"/>
      <c r="E304" s="14"/>
      <c r="F304" s="14"/>
    </row>
    <row r="305">
      <c r="A305" s="14"/>
      <c r="B305" s="14"/>
      <c r="C305" s="14"/>
      <c r="D305" s="14"/>
      <c r="E305" s="14"/>
      <c r="F305" s="14"/>
    </row>
    <row r="306">
      <c r="A306" s="14"/>
      <c r="B306" s="14"/>
      <c r="C306" s="14"/>
      <c r="D306" s="14"/>
      <c r="E306" s="14"/>
      <c r="F306" s="14"/>
    </row>
    <row r="307">
      <c r="A307" s="14"/>
      <c r="B307" s="14"/>
      <c r="C307" s="14"/>
      <c r="D307" s="14"/>
      <c r="E307" s="14"/>
      <c r="F307" s="14"/>
    </row>
    <row r="308">
      <c r="A308" s="14"/>
      <c r="B308" s="14"/>
      <c r="C308" s="14"/>
      <c r="D308" s="14"/>
      <c r="E308" s="14"/>
      <c r="F308" s="14"/>
    </row>
    <row r="309">
      <c r="A309" s="14"/>
      <c r="B309" s="14"/>
      <c r="C309" s="14"/>
      <c r="D309" s="14"/>
      <c r="E309" s="14"/>
      <c r="F309" s="14"/>
    </row>
    <row r="310">
      <c r="A310" s="14"/>
      <c r="B310" s="14"/>
      <c r="C310" s="14"/>
      <c r="D310" s="14"/>
      <c r="E310" s="14"/>
      <c r="F310" s="14"/>
    </row>
    <row r="311">
      <c r="A311" s="14"/>
      <c r="B311" s="14"/>
      <c r="C311" s="14"/>
      <c r="D311" s="14"/>
      <c r="E311" s="14"/>
      <c r="F311" s="14"/>
    </row>
    <row r="312">
      <c r="A312" s="14"/>
      <c r="B312" s="14"/>
      <c r="C312" s="14"/>
      <c r="D312" s="14"/>
      <c r="E312" s="14"/>
      <c r="F312" s="14"/>
    </row>
    <row r="313">
      <c r="A313" s="14"/>
      <c r="B313" s="14"/>
      <c r="C313" s="14"/>
      <c r="D313" s="14"/>
      <c r="E313" s="14"/>
      <c r="F313" s="14"/>
    </row>
    <row r="314">
      <c r="A314" s="14"/>
      <c r="B314" s="14"/>
      <c r="C314" s="14"/>
      <c r="D314" s="14"/>
      <c r="E314" s="14"/>
      <c r="F314" s="14"/>
    </row>
    <row r="315">
      <c r="A315" s="14"/>
      <c r="B315" s="14"/>
      <c r="C315" s="14"/>
      <c r="D315" s="14"/>
      <c r="E315" s="14"/>
      <c r="F315" s="14"/>
    </row>
    <row r="316">
      <c r="A316" s="14"/>
      <c r="B316" s="14"/>
      <c r="C316" s="14"/>
      <c r="D316" s="14"/>
      <c r="E316" s="14"/>
      <c r="F316" s="14"/>
    </row>
    <row r="317">
      <c r="A317" s="14"/>
      <c r="B317" s="14"/>
      <c r="C317" s="14"/>
      <c r="D317" s="14"/>
      <c r="E317" s="14"/>
      <c r="F317" s="14"/>
    </row>
    <row r="318">
      <c r="A318" s="14"/>
      <c r="B318" s="14"/>
      <c r="C318" s="14"/>
      <c r="D318" s="14"/>
      <c r="E318" s="14"/>
      <c r="F318" s="14"/>
    </row>
    <row r="319">
      <c r="A319" s="14"/>
      <c r="B319" s="14"/>
      <c r="C319" s="14"/>
      <c r="D319" s="14"/>
      <c r="E319" s="14"/>
      <c r="F319" s="14"/>
    </row>
    <row r="320">
      <c r="A320" s="14"/>
      <c r="B320" s="14"/>
      <c r="C320" s="14"/>
      <c r="D320" s="14"/>
      <c r="E320" s="14"/>
      <c r="F320" s="14"/>
    </row>
    <row r="321">
      <c r="A321" s="14"/>
      <c r="B321" s="14"/>
      <c r="C321" s="14"/>
      <c r="D321" s="14"/>
      <c r="E321" s="14"/>
      <c r="F321" s="14"/>
    </row>
    <row r="322">
      <c r="A322" s="14"/>
      <c r="B322" s="14"/>
      <c r="C322" s="14"/>
      <c r="D322" s="14"/>
      <c r="E322" s="14"/>
      <c r="F322" s="14"/>
    </row>
    <row r="323">
      <c r="A323" s="14"/>
      <c r="B323" s="14"/>
      <c r="C323" s="14"/>
      <c r="D323" s="14"/>
      <c r="E323" s="14"/>
      <c r="F323" s="14"/>
    </row>
    <row r="324">
      <c r="A324" s="14"/>
      <c r="B324" s="14"/>
      <c r="C324" s="14"/>
      <c r="D324" s="14"/>
      <c r="E324" s="14"/>
      <c r="F324" s="14"/>
    </row>
    <row r="325">
      <c r="A325" s="14"/>
      <c r="B325" s="14"/>
      <c r="C325" s="14"/>
      <c r="D325" s="14"/>
      <c r="E325" s="14"/>
      <c r="F325" s="14"/>
    </row>
    <row r="326">
      <c r="A326" s="14"/>
      <c r="B326" s="14"/>
      <c r="C326" s="14"/>
      <c r="D326" s="14"/>
      <c r="E326" s="14"/>
      <c r="F326" s="14"/>
    </row>
    <row r="327">
      <c r="A327" s="14"/>
      <c r="B327" s="14"/>
      <c r="C327" s="14"/>
      <c r="D327" s="14"/>
      <c r="E327" s="14"/>
      <c r="F327" s="14"/>
    </row>
    <row r="328">
      <c r="A328" s="14"/>
      <c r="B328" s="14"/>
      <c r="C328" s="14"/>
      <c r="D328" s="14"/>
      <c r="E328" s="14"/>
      <c r="F328" s="14"/>
    </row>
    <row r="329">
      <c r="A329" s="14"/>
      <c r="B329" s="14"/>
      <c r="C329" s="14"/>
      <c r="D329" s="14"/>
      <c r="E329" s="14"/>
      <c r="F329" s="14"/>
    </row>
    <row r="330">
      <c r="A330" s="14"/>
      <c r="B330" s="14"/>
      <c r="C330" s="14"/>
      <c r="D330" s="14"/>
      <c r="E330" s="14"/>
      <c r="F330" s="14"/>
    </row>
    <row r="331">
      <c r="A331" s="14"/>
      <c r="B331" s="14"/>
      <c r="C331" s="14"/>
      <c r="D331" s="14"/>
      <c r="E331" s="14"/>
      <c r="F331" s="14"/>
    </row>
    <row r="332">
      <c r="A332" s="14"/>
      <c r="B332" s="14"/>
      <c r="C332" s="14"/>
      <c r="D332" s="14"/>
      <c r="E332" s="14"/>
      <c r="F332" s="14"/>
    </row>
    <row r="333">
      <c r="A333" s="14"/>
      <c r="B333" s="14"/>
      <c r="C333" s="14"/>
      <c r="D333" s="14"/>
      <c r="E333" s="14"/>
      <c r="F333" s="14"/>
    </row>
    <row r="334">
      <c r="A334" s="14"/>
      <c r="B334" s="14"/>
      <c r="C334" s="14"/>
      <c r="D334" s="14"/>
      <c r="E334" s="14"/>
      <c r="F334" s="14"/>
    </row>
    <row r="335">
      <c r="A335" s="14"/>
      <c r="B335" s="14"/>
      <c r="C335" s="14"/>
      <c r="D335" s="14"/>
      <c r="E335" s="14"/>
      <c r="F335" s="14"/>
    </row>
    <row r="336">
      <c r="A336" s="14"/>
      <c r="B336" s="14"/>
      <c r="C336" s="14"/>
      <c r="D336" s="14"/>
      <c r="E336" s="14"/>
      <c r="F336" s="14"/>
    </row>
    <row r="337">
      <c r="A337" s="14"/>
      <c r="B337" s="14"/>
      <c r="C337" s="14"/>
      <c r="D337" s="14"/>
      <c r="E337" s="14"/>
      <c r="F337" s="14"/>
    </row>
    <row r="338">
      <c r="A338" s="14"/>
      <c r="B338" s="14"/>
      <c r="C338" s="14"/>
      <c r="D338" s="14"/>
      <c r="E338" s="14"/>
      <c r="F338" s="14"/>
    </row>
    <row r="339">
      <c r="A339" s="14"/>
      <c r="B339" s="14"/>
      <c r="C339" s="14"/>
      <c r="D339" s="14"/>
      <c r="E339" s="14"/>
      <c r="F339" s="14"/>
    </row>
    <row r="340">
      <c r="A340" s="14"/>
      <c r="B340" s="14"/>
      <c r="C340" s="14"/>
      <c r="D340" s="14"/>
      <c r="E340" s="14"/>
      <c r="F340" s="14"/>
    </row>
    <row r="341">
      <c r="A341" s="14"/>
      <c r="B341" s="14"/>
      <c r="C341" s="14"/>
      <c r="D341" s="14"/>
      <c r="E341" s="14"/>
      <c r="F341" s="14"/>
    </row>
    <row r="342">
      <c r="A342" s="14"/>
      <c r="B342" s="14"/>
      <c r="C342" s="14"/>
      <c r="D342" s="14"/>
      <c r="E342" s="14"/>
      <c r="F342" s="14"/>
    </row>
    <row r="343">
      <c r="A343" s="14"/>
      <c r="B343" s="14"/>
      <c r="C343" s="14"/>
      <c r="D343" s="14"/>
      <c r="E343" s="14"/>
      <c r="F343" s="14"/>
    </row>
    <row r="344">
      <c r="A344" s="14"/>
      <c r="B344" s="14"/>
      <c r="C344" s="14"/>
      <c r="D344" s="14"/>
      <c r="E344" s="14"/>
      <c r="F344" s="14"/>
    </row>
    <row r="345">
      <c r="A345" s="14"/>
      <c r="B345" s="14"/>
      <c r="C345" s="14"/>
      <c r="D345" s="14"/>
      <c r="E345" s="14"/>
      <c r="F345" s="14"/>
    </row>
    <row r="346">
      <c r="A346" s="14"/>
      <c r="B346" s="14"/>
      <c r="C346" s="14"/>
      <c r="D346" s="14"/>
      <c r="E346" s="14"/>
      <c r="F346" s="14"/>
    </row>
    <row r="347">
      <c r="A347" s="14"/>
      <c r="B347" s="14"/>
      <c r="C347" s="14"/>
      <c r="D347" s="14"/>
      <c r="E347" s="14"/>
      <c r="F347" s="14"/>
    </row>
    <row r="348">
      <c r="A348" s="14"/>
      <c r="B348" s="14"/>
      <c r="C348" s="14"/>
      <c r="D348" s="14"/>
      <c r="E348" s="14"/>
      <c r="F348" s="14"/>
    </row>
    <row r="349">
      <c r="A349" s="14"/>
      <c r="B349" s="14"/>
      <c r="C349" s="14"/>
      <c r="D349" s="14"/>
      <c r="E349" s="14"/>
      <c r="F349" s="14"/>
    </row>
    <row r="350">
      <c r="A350" s="14"/>
      <c r="B350" s="14"/>
      <c r="C350" s="14"/>
      <c r="D350" s="14"/>
      <c r="E350" s="14"/>
      <c r="F350" s="14"/>
    </row>
    <row r="351">
      <c r="A351" s="14"/>
      <c r="B351" s="14"/>
      <c r="C351" s="14"/>
      <c r="D351" s="14"/>
      <c r="E351" s="14"/>
      <c r="F351" s="14"/>
    </row>
    <row r="352">
      <c r="A352" s="14"/>
      <c r="B352" s="14"/>
      <c r="C352" s="14"/>
      <c r="D352" s="14"/>
      <c r="E352" s="14"/>
      <c r="F352" s="14"/>
    </row>
    <row r="353">
      <c r="A353" s="14"/>
      <c r="B353" s="14"/>
      <c r="C353" s="14"/>
      <c r="D353" s="14"/>
      <c r="E353" s="14"/>
      <c r="F353" s="14"/>
    </row>
    <row r="354">
      <c r="A354" s="14"/>
      <c r="B354" s="14"/>
      <c r="C354" s="14"/>
      <c r="D354" s="14"/>
      <c r="E354" s="14"/>
      <c r="F354" s="14"/>
    </row>
    <row r="355">
      <c r="A355" s="14"/>
      <c r="B355" s="14"/>
      <c r="C355" s="14"/>
      <c r="D355" s="14"/>
      <c r="E355" s="14"/>
      <c r="F355" s="14"/>
    </row>
    <row r="356">
      <c r="A356" s="14"/>
      <c r="B356" s="14"/>
      <c r="C356" s="14"/>
      <c r="D356" s="14"/>
      <c r="E356" s="14"/>
      <c r="F356" s="14"/>
    </row>
    <row r="357">
      <c r="A357" s="14"/>
      <c r="B357" s="14"/>
      <c r="C357" s="14"/>
      <c r="D357" s="14"/>
      <c r="E357" s="14"/>
      <c r="F357" s="14"/>
    </row>
    <row r="358">
      <c r="A358" s="14"/>
      <c r="B358" s="14"/>
      <c r="C358" s="14"/>
      <c r="D358" s="14"/>
      <c r="E358" s="14"/>
      <c r="F358" s="14"/>
    </row>
    <row r="359">
      <c r="A359" s="14"/>
      <c r="B359" s="14"/>
      <c r="C359" s="14"/>
      <c r="D359" s="14"/>
      <c r="E359" s="14"/>
      <c r="F359" s="14"/>
    </row>
    <row r="360">
      <c r="A360" s="14"/>
      <c r="B360" s="14"/>
      <c r="C360" s="14"/>
      <c r="D360" s="14"/>
      <c r="E360" s="14"/>
      <c r="F360" s="14"/>
    </row>
    <row r="361">
      <c r="A361" s="14"/>
      <c r="B361" s="14"/>
      <c r="C361" s="14"/>
      <c r="D361" s="14"/>
      <c r="E361" s="14"/>
      <c r="F361" s="14"/>
    </row>
    <row r="362">
      <c r="A362" s="14"/>
      <c r="B362" s="14"/>
      <c r="C362" s="14"/>
      <c r="D362" s="14"/>
      <c r="E362" s="14"/>
      <c r="F362" s="14"/>
    </row>
    <row r="363">
      <c r="A363" s="14"/>
      <c r="B363" s="14"/>
      <c r="C363" s="14"/>
      <c r="D363" s="14"/>
      <c r="E363" s="14"/>
      <c r="F363" s="14"/>
    </row>
    <row r="364">
      <c r="A364" s="14"/>
      <c r="B364" s="14"/>
      <c r="C364" s="14"/>
      <c r="D364" s="14"/>
      <c r="E364" s="14"/>
      <c r="F364" s="14"/>
    </row>
    <row r="365">
      <c r="A365" s="14"/>
      <c r="B365" s="14"/>
      <c r="C365" s="14"/>
      <c r="D365" s="14"/>
      <c r="E365" s="14"/>
      <c r="F365" s="14"/>
    </row>
    <row r="366">
      <c r="A366" s="14"/>
      <c r="B366" s="14"/>
      <c r="C366" s="14"/>
      <c r="D366" s="14"/>
      <c r="E366" s="14"/>
      <c r="F366" s="14"/>
    </row>
    <row r="367">
      <c r="A367" s="14"/>
      <c r="B367" s="14"/>
      <c r="C367" s="14"/>
      <c r="D367" s="14"/>
      <c r="E367" s="14"/>
      <c r="F367" s="14"/>
    </row>
    <row r="368">
      <c r="A368" s="14"/>
      <c r="B368" s="14"/>
      <c r="C368" s="14"/>
      <c r="D368" s="14"/>
      <c r="E368" s="14"/>
      <c r="F368" s="14"/>
    </row>
    <row r="369">
      <c r="A369" s="14"/>
      <c r="B369" s="14"/>
      <c r="C369" s="14"/>
      <c r="D369" s="14"/>
      <c r="E369" s="14"/>
      <c r="F369" s="14"/>
    </row>
    <row r="370">
      <c r="A370" s="14"/>
      <c r="B370" s="14"/>
      <c r="C370" s="14"/>
      <c r="D370" s="14"/>
      <c r="E370" s="14"/>
      <c r="F370" s="14"/>
    </row>
    <row r="371">
      <c r="A371" s="14"/>
      <c r="B371" s="14"/>
      <c r="C371" s="14"/>
      <c r="D371" s="14"/>
      <c r="E371" s="14"/>
      <c r="F371" s="14"/>
    </row>
    <row r="372">
      <c r="A372" s="14"/>
      <c r="B372" s="14"/>
      <c r="C372" s="14"/>
      <c r="D372" s="14"/>
      <c r="E372" s="14"/>
      <c r="F372" s="14"/>
    </row>
    <row r="373">
      <c r="A373" s="14"/>
      <c r="B373" s="14"/>
      <c r="C373" s="14"/>
      <c r="D373" s="14"/>
      <c r="E373" s="14"/>
      <c r="F373" s="14"/>
    </row>
    <row r="374">
      <c r="A374" s="14"/>
      <c r="B374" s="14"/>
      <c r="C374" s="14"/>
      <c r="D374" s="14"/>
      <c r="E374" s="14"/>
      <c r="F374" s="14"/>
    </row>
    <row r="375">
      <c r="A375" s="14"/>
      <c r="B375" s="14"/>
      <c r="C375" s="14"/>
      <c r="D375" s="14"/>
      <c r="E375" s="14"/>
      <c r="F375" s="14"/>
    </row>
    <row r="376">
      <c r="A376" s="14"/>
      <c r="B376" s="14"/>
      <c r="C376" s="14"/>
      <c r="D376" s="14"/>
      <c r="E376" s="14"/>
      <c r="F376" s="14"/>
    </row>
    <row r="377">
      <c r="A377" s="14"/>
      <c r="B377" s="14"/>
      <c r="C377" s="14"/>
      <c r="D377" s="14"/>
      <c r="E377" s="14"/>
      <c r="F377" s="14"/>
    </row>
    <row r="378">
      <c r="A378" s="14"/>
      <c r="B378" s="14"/>
      <c r="C378" s="14"/>
      <c r="D378" s="14"/>
      <c r="E378" s="14"/>
      <c r="F378" s="14"/>
    </row>
    <row r="379">
      <c r="A379" s="14"/>
      <c r="B379" s="14"/>
      <c r="C379" s="14"/>
      <c r="D379" s="14"/>
      <c r="E379" s="14"/>
      <c r="F379" s="14"/>
    </row>
    <row r="380">
      <c r="A380" s="14"/>
      <c r="B380" s="14"/>
      <c r="C380" s="14"/>
      <c r="D380" s="14"/>
      <c r="E380" s="14"/>
      <c r="F380" s="14"/>
    </row>
    <row r="381">
      <c r="A381" s="14"/>
      <c r="B381" s="14"/>
      <c r="C381" s="14"/>
      <c r="D381" s="14"/>
      <c r="E381" s="14"/>
      <c r="F381" s="14"/>
    </row>
    <row r="382">
      <c r="A382" s="14"/>
      <c r="B382" s="14"/>
      <c r="C382" s="14"/>
      <c r="D382" s="14"/>
      <c r="E382" s="14"/>
      <c r="F382" s="14"/>
    </row>
    <row r="383">
      <c r="A383" s="14"/>
      <c r="B383" s="14"/>
      <c r="C383" s="14"/>
      <c r="D383" s="14"/>
      <c r="E383" s="14"/>
      <c r="F383" s="14"/>
    </row>
    <row r="384">
      <c r="A384" s="14"/>
      <c r="B384" s="14"/>
      <c r="C384" s="14"/>
      <c r="D384" s="14"/>
      <c r="E384" s="14"/>
      <c r="F384" s="14"/>
    </row>
    <row r="385">
      <c r="A385" s="14"/>
      <c r="B385" s="14"/>
      <c r="C385" s="14"/>
      <c r="D385" s="14"/>
      <c r="E385" s="14"/>
      <c r="F385" s="14"/>
    </row>
    <row r="386">
      <c r="A386" s="14"/>
      <c r="B386" s="14"/>
      <c r="C386" s="14"/>
      <c r="D386" s="14"/>
      <c r="E386" s="14"/>
      <c r="F386" s="14"/>
    </row>
    <row r="387">
      <c r="A387" s="14"/>
      <c r="B387" s="14"/>
      <c r="C387" s="14"/>
      <c r="D387" s="14"/>
      <c r="E387" s="14"/>
      <c r="F387" s="14"/>
    </row>
    <row r="388">
      <c r="A388" s="14"/>
      <c r="B388" s="14"/>
      <c r="C388" s="14"/>
      <c r="D388" s="14"/>
      <c r="E388" s="14"/>
      <c r="F388" s="14"/>
    </row>
    <row r="389">
      <c r="A389" s="14"/>
      <c r="B389" s="14"/>
      <c r="C389" s="14"/>
      <c r="D389" s="14"/>
      <c r="E389" s="14"/>
      <c r="F389" s="14"/>
    </row>
    <row r="390">
      <c r="A390" s="14"/>
      <c r="B390" s="14"/>
      <c r="C390" s="14"/>
      <c r="D390" s="14"/>
      <c r="E390" s="14"/>
      <c r="F390" s="14"/>
    </row>
    <row r="391">
      <c r="A391" s="14"/>
      <c r="B391" s="14"/>
      <c r="C391" s="14"/>
      <c r="D391" s="14"/>
      <c r="E391" s="14"/>
      <c r="F391" s="14"/>
    </row>
    <row r="392">
      <c r="A392" s="14"/>
      <c r="B392" s="14"/>
      <c r="C392" s="14"/>
      <c r="D392" s="14"/>
      <c r="E392" s="14"/>
      <c r="F392" s="14"/>
    </row>
    <row r="393">
      <c r="A393" s="14"/>
      <c r="B393" s="14"/>
      <c r="C393" s="14"/>
      <c r="D393" s="14"/>
      <c r="E393" s="14"/>
      <c r="F393" s="14"/>
    </row>
    <row r="394">
      <c r="A394" s="14"/>
      <c r="B394" s="14"/>
      <c r="C394" s="14"/>
      <c r="D394" s="14"/>
      <c r="E394" s="14"/>
      <c r="F394" s="14"/>
    </row>
    <row r="395">
      <c r="A395" s="14"/>
      <c r="B395" s="14"/>
      <c r="C395" s="14"/>
      <c r="D395" s="14"/>
      <c r="E395" s="14"/>
      <c r="F395" s="14"/>
    </row>
    <row r="396">
      <c r="A396" s="14"/>
      <c r="B396" s="14"/>
      <c r="C396" s="14"/>
      <c r="D396" s="14"/>
      <c r="E396" s="14"/>
      <c r="F396" s="14"/>
    </row>
    <row r="397">
      <c r="A397" s="14"/>
      <c r="B397" s="14"/>
      <c r="C397" s="14"/>
      <c r="D397" s="14"/>
      <c r="E397" s="14"/>
      <c r="F397" s="14"/>
    </row>
    <row r="398">
      <c r="A398" s="14"/>
      <c r="B398" s="14"/>
      <c r="C398" s="14"/>
      <c r="D398" s="14"/>
      <c r="E398" s="14"/>
      <c r="F398" s="14"/>
    </row>
    <row r="399">
      <c r="A399" s="14"/>
      <c r="B399" s="14"/>
      <c r="C399" s="14"/>
      <c r="D399" s="14"/>
      <c r="E399" s="14"/>
      <c r="F399" s="14"/>
    </row>
    <row r="400">
      <c r="A400" s="14"/>
      <c r="B400" s="14"/>
      <c r="C400" s="14"/>
      <c r="D400" s="14"/>
      <c r="E400" s="14"/>
      <c r="F400" s="14"/>
    </row>
    <row r="401">
      <c r="A401" s="14"/>
      <c r="B401" s="14"/>
      <c r="C401" s="14"/>
      <c r="D401" s="14"/>
      <c r="E401" s="14"/>
      <c r="F401" s="14"/>
    </row>
    <row r="402">
      <c r="A402" s="14"/>
      <c r="B402" s="14"/>
      <c r="C402" s="14"/>
      <c r="D402" s="14"/>
      <c r="E402" s="14"/>
      <c r="F402" s="14"/>
    </row>
    <row r="403">
      <c r="A403" s="14"/>
      <c r="B403" s="14"/>
      <c r="C403" s="14"/>
      <c r="D403" s="14"/>
      <c r="E403" s="14"/>
      <c r="F403" s="14"/>
    </row>
    <row r="404">
      <c r="A404" s="14"/>
      <c r="B404" s="14"/>
      <c r="C404" s="14"/>
      <c r="D404" s="14"/>
      <c r="E404" s="14"/>
      <c r="F404" s="14"/>
    </row>
    <row r="405">
      <c r="A405" s="14"/>
      <c r="B405" s="14"/>
      <c r="C405" s="14"/>
      <c r="D405" s="14"/>
      <c r="E405" s="14"/>
      <c r="F405" s="14"/>
    </row>
    <row r="406">
      <c r="A406" s="14"/>
      <c r="B406" s="14"/>
      <c r="C406" s="14"/>
      <c r="D406" s="14"/>
      <c r="E406" s="14"/>
      <c r="F406" s="14"/>
    </row>
    <row r="407">
      <c r="A407" s="14"/>
      <c r="B407" s="14"/>
      <c r="C407" s="14"/>
      <c r="D407" s="14"/>
      <c r="E407" s="14"/>
      <c r="F407" s="14"/>
    </row>
    <row r="408">
      <c r="A408" s="14"/>
      <c r="B408" s="14"/>
      <c r="C408" s="14"/>
      <c r="D408" s="14"/>
      <c r="E408" s="14"/>
      <c r="F408" s="14"/>
    </row>
    <row r="409">
      <c r="A409" s="14"/>
      <c r="B409" s="14"/>
      <c r="C409" s="14"/>
      <c r="D409" s="14"/>
      <c r="E409" s="14"/>
      <c r="F409" s="14"/>
    </row>
    <row r="410">
      <c r="A410" s="14"/>
      <c r="B410" s="14"/>
      <c r="C410" s="14"/>
      <c r="D410" s="14"/>
      <c r="E410" s="14"/>
      <c r="F410" s="14"/>
    </row>
    <row r="411">
      <c r="A411" s="14"/>
      <c r="B411" s="14"/>
      <c r="C411" s="14"/>
      <c r="D411" s="14"/>
      <c r="E411" s="14"/>
      <c r="F411" s="14"/>
    </row>
    <row r="412">
      <c r="A412" s="14"/>
      <c r="B412" s="14"/>
      <c r="C412" s="14"/>
      <c r="D412" s="14"/>
      <c r="E412" s="14"/>
      <c r="F412" s="14"/>
    </row>
    <row r="413">
      <c r="A413" s="14"/>
      <c r="B413" s="14"/>
      <c r="C413" s="14"/>
      <c r="D413" s="14"/>
      <c r="E413" s="14"/>
      <c r="F413" s="14"/>
    </row>
    <row r="414">
      <c r="A414" s="14"/>
      <c r="B414" s="14"/>
      <c r="C414" s="14"/>
      <c r="D414" s="14"/>
      <c r="E414" s="14"/>
      <c r="F414" s="14"/>
    </row>
    <row r="415">
      <c r="A415" s="14"/>
      <c r="B415" s="14"/>
      <c r="C415" s="14"/>
      <c r="D415" s="14"/>
      <c r="E415" s="14"/>
      <c r="F415" s="14"/>
    </row>
    <row r="416">
      <c r="A416" s="14"/>
      <c r="B416" s="14"/>
      <c r="C416" s="14"/>
      <c r="D416" s="14"/>
      <c r="E416" s="14"/>
      <c r="F416" s="14"/>
    </row>
    <row r="417">
      <c r="A417" s="14"/>
      <c r="B417" s="14"/>
      <c r="C417" s="14"/>
      <c r="D417" s="14"/>
      <c r="E417" s="14"/>
      <c r="F417" s="14"/>
    </row>
    <row r="418">
      <c r="A418" s="14"/>
      <c r="B418" s="14"/>
      <c r="C418" s="14"/>
      <c r="D418" s="14"/>
      <c r="E418" s="14"/>
      <c r="F418" s="14"/>
    </row>
    <row r="419">
      <c r="A419" s="14"/>
      <c r="B419" s="14"/>
      <c r="C419" s="14"/>
      <c r="D419" s="14"/>
      <c r="E419" s="14"/>
      <c r="F419" s="14"/>
    </row>
    <row r="420">
      <c r="A420" s="14"/>
      <c r="B420" s="14"/>
      <c r="C420" s="14"/>
      <c r="D420" s="14"/>
      <c r="E420" s="14"/>
      <c r="F420" s="14"/>
    </row>
    <row r="421">
      <c r="A421" s="14"/>
      <c r="B421" s="14"/>
      <c r="C421" s="14"/>
      <c r="D421" s="14"/>
      <c r="E421" s="14"/>
      <c r="F421" s="14"/>
    </row>
    <row r="422">
      <c r="A422" s="14"/>
      <c r="B422" s="14"/>
      <c r="C422" s="14"/>
      <c r="D422" s="14"/>
      <c r="E422" s="14"/>
      <c r="F422" s="14"/>
    </row>
    <row r="423">
      <c r="A423" s="14"/>
      <c r="B423" s="14"/>
      <c r="C423" s="14"/>
      <c r="D423" s="14"/>
      <c r="E423" s="14"/>
      <c r="F423" s="14"/>
    </row>
    <row r="424">
      <c r="A424" s="14"/>
      <c r="B424" s="14"/>
      <c r="C424" s="14"/>
      <c r="D424" s="14"/>
      <c r="E424" s="14"/>
      <c r="F424" s="14"/>
    </row>
    <row r="425">
      <c r="A425" s="14"/>
      <c r="B425" s="14"/>
      <c r="C425" s="14"/>
      <c r="D425" s="14"/>
      <c r="E425" s="14"/>
      <c r="F425" s="14"/>
    </row>
    <row r="426">
      <c r="A426" s="14"/>
      <c r="B426" s="14"/>
      <c r="C426" s="14"/>
      <c r="D426" s="14"/>
      <c r="E426" s="14"/>
      <c r="F426" s="14"/>
    </row>
    <row r="427">
      <c r="A427" s="14"/>
      <c r="B427" s="14"/>
      <c r="C427" s="14"/>
      <c r="D427" s="14"/>
      <c r="E427" s="14"/>
      <c r="F427" s="14"/>
    </row>
    <row r="428">
      <c r="A428" s="14"/>
      <c r="B428" s="14"/>
      <c r="C428" s="14"/>
      <c r="D428" s="14"/>
      <c r="E428" s="14"/>
      <c r="F428" s="14"/>
    </row>
    <row r="429">
      <c r="A429" s="14"/>
      <c r="B429" s="14"/>
      <c r="C429" s="14"/>
      <c r="D429" s="14"/>
      <c r="E429" s="14"/>
      <c r="F429" s="14"/>
    </row>
    <row r="430">
      <c r="A430" s="14"/>
      <c r="B430" s="14"/>
      <c r="C430" s="14"/>
      <c r="D430" s="14"/>
      <c r="E430" s="14"/>
      <c r="F430" s="14"/>
    </row>
    <row r="431">
      <c r="A431" s="14"/>
      <c r="B431" s="14"/>
      <c r="C431" s="14"/>
      <c r="D431" s="14"/>
      <c r="E431" s="14"/>
      <c r="F431" s="14"/>
    </row>
    <row r="432">
      <c r="A432" s="14"/>
      <c r="B432" s="14"/>
      <c r="C432" s="14"/>
      <c r="D432" s="14"/>
      <c r="E432" s="14"/>
      <c r="F432" s="14"/>
    </row>
    <row r="433">
      <c r="A433" s="14"/>
      <c r="B433" s="14"/>
      <c r="C433" s="14"/>
      <c r="D433" s="14"/>
      <c r="E433" s="14"/>
      <c r="F433" s="14"/>
    </row>
    <row r="434">
      <c r="A434" s="14"/>
      <c r="B434" s="14"/>
      <c r="C434" s="14"/>
      <c r="D434" s="14"/>
      <c r="E434" s="14"/>
      <c r="F434" s="14"/>
    </row>
    <row r="435">
      <c r="A435" s="14"/>
      <c r="B435" s="14"/>
      <c r="C435" s="14"/>
      <c r="D435" s="14"/>
      <c r="E435" s="14"/>
      <c r="F435" s="14"/>
    </row>
    <row r="436">
      <c r="A436" s="14"/>
      <c r="B436" s="14"/>
      <c r="C436" s="14"/>
      <c r="D436" s="14"/>
      <c r="E436" s="14"/>
      <c r="F436" s="14"/>
    </row>
    <row r="437">
      <c r="A437" s="14"/>
      <c r="B437" s="14"/>
      <c r="C437" s="14"/>
      <c r="D437" s="14"/>
      <c r="E437" s="14"/>
      <c r="F437" s="14"/>
    </row>
    <row r="438">
      <c r="A438" s="14"/>
      <c r="B438" s="14"/>
      <c r="C438" s="14"/>
      <c r="D438" s="14"/>
      <c r="E438" s="14"/>
      <c r="F438" s="14"/>
    </row>
    <row r="439">
      <c r="A439" s="14"/>
      <c r="B439" s="14"/>
      <c r="C439" s="14"/>
      <c r="D439" s="14"/>
      <c r="E439" s="14"/>
      <c r="F439" s="14"/>
    </row>
    <row r="440">
      <c r="A440" s="14"/>
      <c r="B440" s="14"/>
      <c r="C440" s="14"/>
      <c r="D440" s="14"/>
      <c r="E440" s="14"/>
      <c r="F440" s="14"/>
    </row>
    <row r="441">
      <c r="A441" s="14"/>
      <c r="B441" s="14"/>
      <c r="C441" s="14"/>
      <c r="D441" s="14"/>
      <c r="E441" s="14"/>
      <c r="F441" s="14"/>
    </row>
    <row r="442">
      <c r="A442" s="14"/>
      <c r="B442" s="14"/>
      <c r="C442" s="14"/>
      <c r="D442" s="14"/>
      <c r="E442" s="14"/>
      <c r="F442" s="14"/>
    </row>
    <row r="443">
      <c r="A443" s="14"/>
      <c r="B443" s="14"/>
      <c r="C443" s="14"/>
      <c r="D443" s="14"/>
      <c r="E443" s="14"/>
      <c r="F443" s="14"/>
    </row>
    <row r="444">
      <c r="A444" s="14"/>
      <c r="B444" s="14"/>
      <c r="C444" s="14"/>
      <c r="D444" s="14"/>
      <c r="E444" s="14"/>
      <c r="F444" s="14"/>
    </row>
    <row r="445">
      <c r="A445" s="14"/>
      <c r="B445" s="14"/>
      <c r="C445" s="14"/>
      <c r="D445" s="14"/>
      <c r="E445" s="14"/>
      <c r="F445" s="14"/>
    </row>
    <row r="446">
      <c r="A446" s="14"/>
      <c r="B446" s="14"/>
      <c r="C446" s="14"/>
      <c r="D446" s="14"/>
      <c r="E446" s="14"/>
      <c r="F446" s="14"/>
    </row>
    <row r="447">
      <c r="A447" s="14"/>
      <c r="B447" s="14"/>
      <c r="C447" s="14"/>
      <c r="D447" s="14"/>
      <c r="E447" s="14"/>
      <c r="F447" s="14"/>
    </row>
    <row r="448">
      <c r="A448" s="14"/>
      <c r="B448" s="14"/>
      <c r="C448" s="14"/>
      <c r="D448" s="14"/>
      <c r="E448" s="14"/>
      <c r="F448" s="14"/>
    </row>
    <row r="449">
      <c r="A449" s="14"/>
      <c r="B449" s="14"/>
      <c r="C449" s="14"/>
      <c r="D449" s="14"/>
      <c r="E449" s="14"/>
      <c r="F449" s="14"/>
    </row>
    <row r="450">
      <c r="A450" s="14"/>
      <c r="B450" s="14"/>
      <c r="C450" s="14"/>
      <c r="D450" s="14"/>
      <c r="E450" s="14"/>
      <c r="F450" s="14"/>
    </row>
    <row r="451">
      <c r="A451" s="14"/>
      <c r="B451" s="14"/>
      <c r="C451" s="14"/>
      <c r="D451" s="14"/>
      <c r="E451" s="14"/>
      <c r="F451" s="14"/>
    </row>
    <row r="452">
      <c r="A452" s="14"/>
      <c r="B452" s="14"/>
      <c r="C452" s="14"/>
      <c r="D452" s="14"/>
      <c r="E452" s="14"/>
      <c r="F452" s="14"/>
    </row>
    <row r="453">
      <c r="A453" s="14"/>
      <c r="B453" s="14"/>
      <c r="C453" s="14"/>
      <c r="D453" s="14"/>
      <c r="E453" s="14"/>
      <c r="F453" s="14"/>
    </row>
    <row r="454">
      <c r="A454" s="14"/>
      <c r="B454" s="14"/>
      <c r="C454" s="14"/>
      <c r="D454" s="14"/>
      <c r="E454" s="14"/>
      <c r="F454" s="14"/>
    </row>
    <row r="455">
      <c r="A455" s="14"/>
      <c r="B455" s="14"/>
      <c r="C455" s="14"/>
      <c r="D455" s="14"/>
      <c r="E455" s="14"/>
      <c r="F455" s="14"/>
    </row>
    <row r="456">
      <c r="A456" s="14"/>
      <c r="B456" s="14"/>
      <c r="C456" s="14"/>
      <c r="D456" s="14"/>
      <c r="E456" s="14"/>
      <c r="F456" s="14"/>
    </row>
    <row r="457">
      <c r="A457" s="14"/>
      <c r="B457" s="14"/>
      <c r="C457" s="14"/>
      <c r="D457" s="14"/>
      <c r="E457" s="14"/>
      <c r="F457" s="14"/>
    </row>
    <row r="458">
      <c r="A458" s="14"/>
      <c r="B458" s="14"/>
      <c r="C458" s="14"/>
      <c r="D458" s="14"/>
      <c r="E458" s="14"/>
      <c r="F458" s="14"/>
    </row>
    <row r="459">
      <c r="A459" s="14"/>
      <c r="B459" s="14"/>
      <c r="C459" s="14"/>
      <c r="D459" s="14"/>
      <c r="E459" s="14"/>
      <c r="F459" s="14"/>
    </row>
    <row r="460">
      <c r="A460" s="14"/>
      <c r="B460" s="14"/>
      <c r="C460" s="14"/>
      <c r="D460" s="14"/>
      <c r="E460" s="14"/>
      <c r="F460" s="14"/>
    </row>
    <row r="461">
      <c r="A461" s="14"/>
      <c r="B461" s="14"/>
      <c r="C461" s="14"/>
      <c r="D461" s="14"/>
      <c r="E461" s="14"/>
      <c r="F461" s="14"/>
    </row>
    <row r="462">
      <c r="A462" s="14"/>
      <c r="B462" s="14"/>
      <c r="C462" s="14"/>
      <c r="D462" s="14"/>
      <c r="E462" s="14"/>
      <c r="F462" s="14"/>
    </row>
    <row r="463">
      <c r="A463" s="14"/>
      <c r="B463" s="14"/>
      <c r="C463" s="14"/>
      <c r="D463" s="14"/>
      <c r="E463" s="14"/>
      <c r="F463" s="14"/>
    </row>
    <row r="464">
      <c r="A464" s="14"/>
      <c r="B464" s="14"/>
      <c r="C464" s="14"/>
      <c r="D464" s="14"/>
      <c r="E464" s="14"/>
      <c r="F464" s="14"/>
    </row>
    <row r="465">
      <c r="A465" s="14"/>
      <c r="B465" s="14"/>
      <c r="C465" s="14"/>
      <c r="D465" s="14"/>
      <c r="E465" s="14"/>
      <c r="F465" s="14"/>
    </row>
    <row r="466">
      <c r="A466" s="14"/>
      <c r="B466" s="14"/>
      <c r="C466" s="14"/>
      <c r="D466" s="14"/>
      <c r="E466" s="14"/>
      <c r="F466" s="14"/>
    </row>
    <row r="467">
      <c r="A467" s="14"/>
      <c r="B467" s="14"/>
      <c r="C467" s="14"/>
      <c r="D467" s="14"/>
      <c r="E467" s="14"/>
      <c r="F467" s="14"/>
    </row>
    <row r="468">
      <c r="A468" s="14"/>
      <c r="B468" s="14"/>
      <c r="C468" s="14"/>
      <c r="D468" s="14"/>
      <c r="E468" s="14"/>
      <c r="F468" s="14"/>
    </row>
    <row r="469">
      <c r="A469" s="14"/>
      <c r="B469" s="14"/>
      <c r="C469" s="14"/>
      <c r="D469" s="14"/>
      <c r="E469" s="14"/>
      <c r="F469" s="14"/>
    </row>
    <row r="470">
      <c r="A470" s="14"/>
      <c r="B470" s="14"/>
      <c r="C470" s="14"/>
      <c r="D470" s="14"/>
      <c r="E470" s="14"/>
      <c r="F470" s="14"/>
    </row>
    <row r="471">
      <c r="A471" s="14"/>
      <c r="B471" s="14"/>
      <c r="C471" s="14"/>
      <c r="D471" s="14"/>
      <c r="E471" s="14"/>
      <c r="F471" s="14"/>
    </row>
    <row r="472">
      <c r="A472" s="14"/>
      <c r="B472" s="14"/>
      <c r="C472" s="14"/>
      <c r="D472" s="14"/>
      <c r="E472" s="14"/>
      <c r="F472" s="14"/>
    </row>
    <row r="473">
      <c r="A473" s="14"/>
      <c r="B473" s="14"/>
      <c r="C473" s="14"/>
      <c r="D473" s="14"/>
      <c r="E473" s="14"/>
      <c r="F473" s="14"/>
    </row>
    <row r="474">
      <c r="A474" s="14"/>
      <c r="B474" s="14"/>
      <c r="C474" s="14"/>
      <c r="D474" s="14"/>
      <c r="E474" s="14"/>
      <c r="F474" s="14"/>
    </row>
    <row r="475">
      <c r="A475" s="14"/>
      <c r="B475" s="14"/>
      <c r="C475" s="14"/>
      <c r="D475" s="14"/>
      <c r="E475" s="14"/>
      <c r="F475" s="14"/>
    </row>
    <row r="476">
      <c r="A476" s="14"/>
      <c r="B476" s="14"/>
      <c r="C476" s="14"/>
      <c r="D476" s="14"/>
      <c r="E476" s="14"/>
      <c r="F476" s="14"/>
    </row>
    <row r="477">
      <c r="A477" s="14"/>
      <c r="B477" s="14"/>
      <c r="C477" s="14"/>
      <c r="D477" s="14"/>
      <c r="E477" s="14"/>
      <c r="F477" s="14"/>
    </row>
    <row r="478">
      <c r="A478" s="14"/>
      <c r="B478" s="14"/>
      <c r="C478" s="14"/>
      <c r="D478" s="14"/>
      <c r="E478" s="14"/>
      <c r="F478" s="14"/>
    </row>
    <row r="479">
      <c r="A479" s="14"/>
      <c r="B479" s="14"/>
      <c r="C479" s="14"/>
      <c r="D479" s="14"/>
      <c r="E479" s="14"/>
      <c r="F479" s="14"/>
    </row>
    <row r="480">
      <c r="A480" s="14"/>
      <c r="B480" s="14"/>
      <c r="C480" s="14"/>
      <c r="D480" s="14"/>
      <c r="E480" s="14"/>
      <c r="F480" s="14"/>
    </row>
    <row r="481">
      <c r="A481" s="14"/>
      <c r="B481" s="14"/>
      <c r="C481" s="14"/>
      <c r="D481" s="14"/>
      <c r="E481" s="14"/>
      <c r="F481" s="14"/>
    </row>
    <row r="482">
      <c r="A482" s="14"/>
      <c r="B482" s="14"/>
      <c r="C482" s="14"/>
      <c r="D482" s="14"/>
      <c r="E482" s="14"/>
      <c r="F482" s="14"/>
    </row>
    <row r="483">
      <c r="A483" s="14"/>
      <c r="B483" s="14"/>
      <c r="C483" s="14"/>
      <c r="D483" s="14"/>
      <c r="E483" s="14"/>
      <c r="F483" s="14"/>
    </row>
    <row r="484">
      <c r="A484" s="14"/>
      <c r="B484" s="14"/>
      <c r="C484" s="14"/>
      <c r="D484" s="14"/>
      <c r="E484" s="14"/>
      <c r="F484" s="14"/>
    </row>
    <row r="485">
      <c r="A485" s="14"/>
      <c r="B485" s="14"/>
      <c r="C485" s="14"/>
      <c r="D485" s="14"/>
      <c r="E485" s="14"/>
      <c r="F485" s="14"/>
    </row>
    <row r="486">
      <c r="A486" s="14"/>
      <c r="B486" s="14"/>
      <c r="C486" s="14"/>
      <c r="D486" s="14"/>
      <c r="E486" s="14"/>
      <c r="F486" s="14"/>
    </row>
    <row r="487">
      <c r="A487" s="14"/>
      <c r="B487" s="14"/>
      <c r="C487" s="14"/>
      <c r="D487" s="14"/>
      <c r="E487" s="14"/>
      <c r="F487" s="14"/>
    </row>
    <row r="488">
      <c r="A488" s="14"/>
      <c r="B488" s="14"/>
      <c r="C488" s="14"/>
      <c r="D488" s="14"/>
      <c r="E488" s="14"/>
      <c r="F488" s="14"/>
    </row>
    <row r="489">
      <c r="A489" s="14"/>
      <c r="B489" s="14"/>
      <c r="C489" s="14"/>
      <c r="D489" s="14"/>
      <c r="E489" s="14"/>
      <c r="F489" s="14"/>
    </row>
    <row r="490">
      <c r="A490" s="14"/>
      <c r="B490" s="14"/>
      <c r="C490" s="14"/>
      <c r="D490" s="14"/>
      <c r="E490" s="14"/>
      <c r="F490" s="14"/>
    </row>
    <row r="491">
      <c r="A491" s="14"/>
      <c r="B491" s="14"/>
      <c r="C491" s="14"/>
      <c r="D491" s="14"/>
      <c r="E491" s="14"/>
      <c r="F491" s="14"/>
    </row>
    <row r="492">
      <c r="A492" s="14"/>
      <c r="B492" s="14"/>
      <c r="C492" s="14"/>
      <c r="D492" s="14"/>
      <c r="E492" s="14"/>
      <c r="F492" s="14"/>
    </row>
    <row r="493">
      <c r="A493" s="14"/>
      <c r="B493" s="14"/>
      <c r="C493" s="14"/>
      <c r="D493" s="14"/>
      <c r="E493" s="14"/>
      <c r="F493" s="14"/>
    </row>
    <row r="494">
      <c r="A494" s="14"/>
      <c r="B494" s="14"/>
      <c r="C494" s="14"/>
      <c r="D494" s="14"/>
      <c r="E494" s="14"/>
      <c r="F494" s="14"/>
    </row>
    <row r="495">
      <c r="A495" s="14"/>
      <c r="B495" s="14"/>
      <c r="C495" s="14"/>
      <c r="D495" s="14"/>
      <c r="E495" s="14"/>
      <c r="F495" s="14"/>
    </row>
    <row r="496">
      <c r="A496" s="14"/>
      <c r="B496" s="14"/>
      <c r="C496" s="14"/>
      <c r="D496" s="14"/>
      <c r="E496" s="14"/>
      <c r="F496" s="14"/>
    </row>
    <row r="497">
      <c r="A497" s="14"/>
      <c r="B497" s="14"/>
      <c r="C497" s="14"/>
      <c r="D497" s="14"/>
      <c r="E497" s="14"/>
      <c r="F497" s="14"/>
    </row>
    <row r="498">
      <c r="A498" s="14"/>
      <c r="B498" s="14"/>
      <c r="C498" s="14"/>
      <c r="D498" s="14"/>
      <c r="E498" s="14"/>
      <c r="F498" s="14"/>
    </row>
    <row r="499">
      <c r="A499" s="14"/>
      <c r="B499" s="14"/>
      <c r="C499" s="14"/>
      <c r="D499" s="14"/>
      <c r="E499" s="14"/>
      <c r="F499" s="14"/>
    </row>
    <row r="500">
      <c r="A500" s="14"/>
      <c r="B500" s="14"/>
      <c r="C500" s="14"/>
      <c r="D500" s="14"/>
      <c r="E500" s="14"/>
      <c r="F500" s="14"/>
    </row>
    <row r="501">
      <c r="A501" s="14"/>
      <c r="B501" s="14"/>
      <c r="C501" s="14"/>
      <c r="D501" s="14"/>
      <c r="E501" s="14"/>
      <c r="F501" s="14"/>
    </row>
    <row r="502">
      <c r="A502" s="14"/>
      <c r="B502" s="14"/>
      <c r="C502" s="14"/>
      <c r="D502" s="14"/>
      <c r="E502" s="14"/>
      <c r="F502" s="14"/>
    </row>
    <row r="503">
      <c r="A503" s="14"/>
      <c r="B503" s="14"/>
      <c r="C503" s="14"/>
      <c r="D503" s="14"/>
      <c r="E503" s="14"/>
      <c r="F503" s="14"/>
    </row>
    <row r="504">
      <c r="A504" s="14"/>
      <c r="B504" s="14"/>
      <c r="C504" s="14"/>
      <c r="D504" s="14"/>
      <c r="E504" s="14"/>
      <c r="F504" s="14"/>
    </row>
    <row r="505">
      <c r="A505" s="14"/>
      <c r="B505" s="14"/>
      <c r="C505" s="14"/>
      <c r="D505" s="14"/>
      <c r="E505" s="14"/>
      <c r="F505" s="14"/>
    </row>
    <row r="506">
      <c r="A506" s="14"/>
      <c r="B506" s="14"/>
      <c r="C506" s="14"/>
      <c r="D506" s="14"/>
      <c r="E506" s="14"/>
      <c r="F506" s="14"/>
    </row>
    <row r="507">
      <c r="A507" s="14"/>
      <c r="B507" s="14"/>
      <c r="C507" s="14"/>
      <c r="D507" s="14"/>
      <c r="E507" s="14"/>
      <c r="F507" s="14"/>
    </row>
    <row r="508">
      <c r="A508" s="14"/>
      <c r="B508" s="14"/>
      <c r="C508" s="14"/>
      <c r="D508" s="14"/>
      <c r="E508" s="14"/>
      <c r="F508" s="14"/>
    </row>
    <row r="509">
      <c r="A509" s="14"/>
      <c r="B509" s="14"/>
      <c r="C509" s="14"/>
      <c r="D509" s="14"/>
      <c r="E509" s="14"/>
      <c r="F509" s="14"/>
    </row>
    <row r="510">
      <c r="A510" s="14"/>
      <c r="B510" s="14"/>
      <c r="C510" s="14"/>
      <c r="D510" s="14"/>
      <c r="E510" s="14"/>
      <c r="F510" s="14"/>
    </row>
    <row r="511">
      <c r="A511" s="14"/>
      <c r="B511" s="14"/>
      <c r="C511" s="14"/>
      <c r="D511" s="14"/>
      <c r="E511" s="14"/>
      <c r="F511" s="14"/>
    </row>
    <row r="512">
      <c r="A512" s="14"/>
      <c r="B512" s="14"/>
      <c r="C512" s="14"/>
      <c r="D512" s="14"/>
      <c r="E512" s="14"/>
      <c r="F512" s="14"/>
    </row>
    <row r="513">
      <c r="A513" s="14"/>
      <c r="B513" s="14"/>
      <c r="C513" s="14"/>
      <c r="D513" s="14"/>
      <c r="E513" s="14"/>
      <c r="F513" s="14"/>
    </row>
    <row r="514">
      <c r="A514" s="14"/>
      <c r="B514" s="14"/>
      <c r="C514" s="14"/>
      <c r="D514" s="14"/>
      <c r="E514" s="14"/>
      <c r="F514" s="14"/>
    </row>
    <row r="515">
      <c r="A515" s="14"/>
      <c r="B515" s="14"/>
      <c r="C515" s="14"/>
      <c r="D515" s="14"/>
      <c r="E515" s="14"/>
      <c r="F515" s="14"/>
    </row>
    <row r="516">
      <c r="A516" s="14"/>
      <c r="B516" s="14"/>
      <c r="C516" s="14"/>
      <c r="D516" s="14"/>
      <c r="E516" s="14"/>
      <c r="F516" s="14"/>
    </row>
    <row r="517">
      <c r="A517" s="14"/>
      <c r="B517" s="14"/>
      <c r="C517" s="14"/>
      <c r="D517" s="14"/>
      <c r="E517" s="14"/>
      <c r="F517" s="14"/>
    </row>
    <row r="518">
      <c r="A518" s="14"/>
      <c r="B518" s="14"/>
      <c r="C518" s="14"/>
      <c r="D518" s="14"/>
      <c r="E518" s="14"/>
      <c r="F518" s="14"/>
    </row>
    <row r="519">
      <c r="A519" s="14"/>
      <c r="B519" s="14"/>
      <c r="C519" s="14"/>
      <c r="D519" s="14"/>
      <c r="E519" s="14"/>
      <c r="F519" s="14"/>
    </row>
    <row r="520">
      <c r="A520" s="14"/>
      <c r="B520" s="14"/>
      <c r="C520" s="14"/>
      <c r="D520" s="14"/>
      <c r="E520" s="14"/>
      <c r="F520" s="14"/>
    </row>
    <row r="521">
      <c r="A521" s="14"/>
      <c r="B521" s="14"/>
      <c r="C521" s="14"/>
      <c r="D521" s="14"/>
      <c r="E521" s="14"/>
      <c r="F521" s="14"/>
    </row>
    <row r="522">
      <c r="A522" s="14"/>
      <c r="B522" s="14"/>
      <c r="C522" s="14"/>
      <c r="D522" s="14"/>
      <c r="E522" s="14"/>
      <c r="F522" s="14"/>
    </row>
    <row r="523">
      <c r="A523" s="14"/>
      <c r="B523" s="14"/>
      <c r="C523" s="14"/>
      <c r="D523" s="14"/>
      <c r="E523" s="14"/>
      <c r="F523" s="14"/>
    </row>
    <row r="524">
      <c r="A524" s="14"/>
      <c r="B524" s="14"/>
      <c r="C524" s="14"/>
      <c r="D524" s="14"/>
      <c r="E524" s="14"/>
      <c r="F524" s="14"/>
    </row>
    <row r="525">
      <c r="A525" s="14"/>
      <c r="B525" s="14"/>
      <c r="C525" s="14"/>
      <c r="D525" s="14"/>
      <c r="E525" s="14"/>
      <c r="F525" s="14"/>
    </row>
    <row r="526">
      <c r="A526" s="14"/>
      <c r="B526" s="14"/>
      <c r="C526" s="14"/>
      <c r="D526" s="14"/>
      <c r="E526" s="14"/>
      <c r="F526" s="14"/>
    </row>
    <row r="527">
      <c r="A527" s="14"/>
      <c r="B527" s="14"/>
      <c r="C527" s="14"/>
      <c r="D527" s="14"/>
      <c r="E527" s="14"/>
      <c r="F527" s="14"/>
    </row>
    <row r="528">
      <c r="A528" s="14"/>
      <c r="B528" s="14"/>
      <c r="C528" s="14"/>
      <c r="D528" s="14"/>
      <c r="E528" s="14"/>
      <c r="F528" s="14"/>
    </row>
    <row r="529">
      <c r="A529" s="14"/>
      <c r="B529" s="14"/>
      <c r="C529" s="14"/>
      <c r="D529" s="14"/>
      <c r="E529" s="14"/>
      <c r="F529" s="14"/>
    </row>
    <row r="530">
      <c r="A530" s="14"/>
      <c r="B530" s="14"/>
      <c r="C530" s="14"/>
      <c r="D530" s="14"/>
      <c r="E530" s="14"/>
      <c r="F530" s="14"/>
    </row>
    <row r="531">
      <c r="A531" s="14"/>
      <c r="B531" s="14"/>
      <c r="C531" s="14"/>
      <c r="D531" s="14"/>
      <c r="E531" s="14"/>
      <c r="F531" s="14"/>
    </row>
    <row r="532">
      <c r="A532" s="14"/>
      <c r="B532" s="14"/>
      <c r="C532" s="14"/>
      <c r="D532" s="14"/>
      <c r="E532" s="14"/>
      <c r="F532" s="14"/>
    </row>
    <row r="533">
      <c r="A533" s="14"/>
      <c r="B533" s="14"/>
      <c r="C533" s="14"/>
      <c r="D533" s="14"/>
      <c r="E533" s="14"/>
      <c r="F533" s="14"/>
    </row>
    <row r="534">
      <c r="A534" s="14"/>
      <c r="B534" s="14"/>
      <c r="C534" s="14"/>
      <c r="D534" s="14"/>
      <c r="E534" s="14"/>
      <c r="F534" s="14"/>
    </row>
    <row r="535">
      <c r="A535" s="14"/>
      <c r="B535" s="14"/>
      <c r="C535" s="14"/>
      <c r="D535" s="14"/>
      <c r="E535" s="14"/>
      <c r="F535" s="14"/>
    </row>
    <row r="536">
      <c r="A536" s="14"/>
      <c r="B536" s="14"/>
      <c r="C536" s="14"/>
      <c r="D536" s="14"/>
      <c r="E536" s="14"/>
      <c r="F536" s="14"/>
    </row>
    <row r="537">
      <c r="A537" s="14"/>
      <c r="B537" s="14"/>
      <c r="C537" s="14"/>
      <c r="D537" s="14"/>
      <c r="E537" s="14"/>
      <c r="F537" s="14"/>
    </row>
    <row r="538">
      <c r="A538" s="14"/>
      <c r="B538" s="14"/>
      <c r="C538" s="14"/>
      <c r="D538" s="14"/>
      <c r="E538" s="14"/>
      <c r="F538" s="14"/>
    </row>
    <row r="539">
      <c r="A539" s="14"/>
      <c r="B539" s="14"/>
      <c r="C539" s="14"/>
      <c r="D539" s="14"/>
      <c r="E539" s="14"/>
      <c r="F539" s="14"/>
    </row>
    <row r="540">
      <c r="A540" s="14"/>
      <c r="B540" s="14"/>
      <c r="C540" s="14"/>
      <c r="D540" s="14"/>
      <c r="E540" s="14"/>
      <c r="F540" s="14"/>
    </row>
    <row r="541">
      <c r="A541" s="14"/>
      <c r="B541" s="14"/>
      <c r="C541" s="14"/>
      <c r="D541" s="14"/>
      <c r="E541" s="14"/>
      <c r="F541" s="14"/>
    </row>
    <row r="542">
      <c r="A542" s="14"/>
      <c r="B542" s="14"/>
      <c r="C542" s="14"/>
      <c r="D542" s="14"/>
      <c r="E542" s="14"/>
      <c r="F542" s="14"/>
    </row>
    <row r="543">
      <c r="A543" s="14"/>
      <c r="B543" s="14"/>
      <c r="C543" s="14"/>
      <c r="D543" s="14"/>
      <c r="E543" s="14"/>
      <c r="F543" s="14"/>
    </row>
    <row r="544">
      <c r="A544" s="14"/>
      <c r="B544" s="14"/>
      <c r="C544" s="14"/>
      <c r="D544" s="14"/>
      <c r="E544" s="14"/>
      <c r="F544" s="14"/>
    </row>
    <row r="545">
      <c r="A545" s="14"/>
      <c r="B545" s="14"/>
      <c r="C545" s="14"/>
      <c r="D545" s="14"/>
      <c r="E545" s="14"/>
      <c r="F545" s="14"/>
    </row>
    <row r="546">
      <c r="A546" s="14"/>
      <c r="B546" s="14"/>
      <c r="C546" s="14"/>
      <c r="D546" s="14"/>
      <c r="E546" s="14"/>
      <c r="F546" s="14"/>
    </row>
    <row r="547">
      <c r="A547" s="14"/>
      <c r="B547" s="14"/>
      <c r="C547" s="14"/>
      <c r="D547" s="14"/>
      <c r="E547" s="14"/>
      <c r="F547" s="14"/>
    </row>
    <row r="548">
      <c r="A548" s="14"/>
      <c r="B548" s="14"/>
      <c r="C548" s="14"/>
      <c r="D548" s="14"/>
      <c r="E548" s="14"/>
      <c r="F548" s="14"/>
    </row>
    <row r="549">
      <c r="A549" s="14"/>
      <c r="B549" s="14"/>
      <c r="C549" s="14"/>
      <c r="D549" s="14"/>
      <c r="E549" s="14"/>
      <c r="F549" s="14"/>
    </row>
    <row r="550">
      <c r="A550" s="14"/>
      <c r="B550" s="14"/>
      <c r="C550" s="14"/>
      <c r="D550" s="14"/>
      <c r="E550" s="14"/>
      <c r="F550" s="14"/>
    </row>
    <row r="551">
      <c r="A551" s="14"/>
      <c r="B551" s="14"/>
      <c r="C551" s="14"/>
      <c r="D551" s="14"/>
      <c r="E551" s="14"/>
      <c r="F551" s="14"/>
    </row>
    <row r="552">
      <c r="A552" s="14"/>
      <c r="B552" s="14"/>
      <c r="C552" s="14"/>
      <c r="D552" s="14"/>
      <c r="E552" s="14"/>
      <c r="F552" s="14"/>
    </row>
    <row r="553">
      <c r="A553" s="14"/>
      <c r="B553" s="14"/>
      <c r="C553" s="14"/>
      <c r="D553" s="14"/>
      <c r="E553" s="14"/>
      <c r="F553" s="14"/>
    </row>
    <row r="554">
      <c r="A554" s="14"/>
      <c r="B554" s="14"/>
      <c r="C554" s="14"/>
      <c r="D554" s="14"/>
      <c r="E554" s="14"/>
      <c r="F554" s="14"/>
    </row>
    <row r="555">
      <c r="A555" s="14"/>
      <c r="B555" s="14"/>
      <c r="C555" s="14"/>
      <c r="D555" s="14"/>
      <c r="E555" s="14"/>
      <c r="F555" s="14"/>
    </row>
    <row r="556">
      <c r="A556" s="14"/>
      <c r="B556" s="14"/>
      <c r="C556" s="14"/>
      <c r="D556" s="14"/>
      <c r="E556" s="14"/>
      <c r="F556" s="14"/>
    </row>
    <row r="557">
      <c r="A557" s="14"/>
      <c r="B557" s="14"/>
      <c r="C557" s="14"/>
      <c r="D557" s="14"/>
      <c r="E557" s="14"/>
      <c r="F557" s="14"/>
    </row>
    <row r="558">
      <c r="A558" s="14"/>
      <c r="B558" s="14"/>
      <c r="C558" s="14"/>
      <c r="D558" s="14"/>
      <c r="E558" s="14"/>
      <c r="F558" s="14"/>
    </row>
    <row r="559">
      <c r="A559" s="14"/>
      <c r="B559" s="14"/>
      <c r="C559" s="14"/>
      <c r="D559" s="14"/>
      <c r="E559" s="14"/>
      <c r="F559" s="14"/>
    </row>
    <row r="560">
      <c r="A560" s="14"/>
      <c r="B560" s="14"/>
      <c r="C560" s="14"/>
      <c r="D560" s="14"/>
      <c r="E560" s="14"/>
      <c r="F560" s="14"/>
    </row>
    <row r="561">
      <c r="A561" s="14"/>
      <c r="B561" s="14"/>
      <c r="C561" s="14"/>
      <c r="D561" s="14"/>
      <c r="E561" s="14"/>
      <c r="F561" s="14"/>
    </row>
    <row r="562">
      <c r="A562" s="14"/>
      <c r="B562" s="14"/>
      <c r="C562" s="14"/>
      <c r="D562" s="14"/>
      <c r="E562" s="14"/>
      <c r="F562" s="14"/>
    </row>
    <row r="563">
      <c r="A563" s="14"/>
      <c r="B563" s="14"/>
      <c r="C563" s="14"/>
      <c r="D563" s="14"/>
      <c r="E563" s="14"/>
      <c r="F563" s="14"/>
    </row>
    <row r="564">
      <c r="A564" s="14"/>
      <c r="B564" s="14"/>
      <c r="C564" s="14"/>
      <c r="D564" s="14"/>
      <c r="E564" s="14"/>
      <c r="F564" s="14"/>
    </row>
    <row r="565">
      <c r="A565" s="14"/>
      <c r="B565" s="14"/>
      <c r="C565" s="14"/>
      <c r="D565" s="14"/>
      <c r="E565" s="14"/>
      <c r="F565" s="14"/>
    </row>
    <row r="566">
      <c r="A566" s="14"/>
      <c r="B566" s="14"/>
      <c r="C566" s="14"/>
      <c r="D566" s="14"/>
      <c r="E566" s="14"/>
      <c r="F566" s="14"/>
    </row>
    <row r="567">
      <c r="A567" s="14"/>
      <c r="B567" s="14"/>
      <c r="C567" s="14"/>
      <c r="D567" s="14"/>
      <c r="E567" s="14"/>
      <c r="F567" s="14"/>
    </row>
    <row r="568">
      <c r="A568" s="14"/>
      <c r="B568" s="14"/>
      <c r="C568" s="14"/>
      <c r="D568" s="14"/>
      <c r="E568" s="14"/>
      <c r="F568" s="14"/>
    </row>
    <row r="569">
      <c r="A569" s="14"/>
      <c r="B569" s="14"/>
      <c r="C569" s="14"/>
      <c r="D569" s="14"/>
      <c r="E569" s="14"/>
      <c r="F569" s="14"/>
    </row>
    <row r="570">
      <c r="A570" s="14"/>
      <c r="B570" s="14"/>
      <c r="C570" s="14"/>
      <c r="D570" s="14"/>
      <c r="E570" s="14"/>
      <c r="F570" s="14"/>
    </row>
    <row r="571">
      <c r="A571" s="14"/>
      <c r="B571" s="14"/>
      <c r="C571" s="14"/>
      <c r="D571" s="14"/>
      <c r="E571" s="14"/>
      <c r="F571" s="14"/>
    </row>
    <row r="572">
      <c r="A572" s="14"/>
      <c r="B572" s="14"/>
      <c r="C572" s="14"/>
      <c r="D572" s="14"/>
      <c r="E572" s="14"/>
      <c r="F572" s="14"/>
    </row>
    <row r="573">
      <c r="A573" s="14"/>
      <c r="B573" s="14"/>
      <c r="C573" s="14"/>
      <c r="D573" s="14"/>
      <c r="E573" s="14"/>
      <c r="F573" s="14"/>
    </row>
    <row r="574">
      <c r="A574" s="14"/>
      <c r="B574" s="14"/>
      <c r="C574" s="14"/>
      <c r="D574" s="14"/>
      <c r="E574" s="14"/>
      <c r="F574" s="14"/>
    </row>
    <row r="575">
      <c r="A575" s="14"/>
      <c r="B575" s="14"/>
      <c r="C575" s="14"/>
      <c r="D575" s="14"/>
      <c r="E575" s="14"/>
      <c r="F575" s="14"/>
    </row>
    <row r="576">
      <c r="A576" s="14"/>
      <c r="B576" s="14"/>
      <c r="C576" s="14"/>
      <c r="D576" s="14"/>
      <c r="E576" s="14"/>
      <c r="F576" s="14"/>
    </row>
    <row r="577">
      <c r="A577" s="14"/>
      <c r="B577" s="14"/>
      <c r="C577" s="14"/>
      <c r="D577" s="14"/>
      <c r="E577" s="14"/>
      <c r="F577" s="14"/>
    </row>
    <row r="578">
      <c r="A578" s="14"/>
      <c r="B578" s="14"/>
      <c r="C578" s="14"/>
      <c r="D578" s="14"/>
      <c r="E578" s="14"/>
      <c r="F578" s="14"/>
    </row>
    <row r="579">
      <c r="A579" s="14"/>
      <c r="B579" s="14"/>
      <c r="C579" s="14"/>
      <c r="D579" s="14"/>
      <c r="E579" s="14"/>
      <c r="F579" s="14"/>
    </row>
    <row r="580">
      <c r="A580" s="14"/>
      <c r="B580" s="14"/>
      <c r="C580" s="14"/>
      <c r="D580" s="14"/>
      <c r="E580" s="14"/>
      <c r="F580" s="14"/>
    </row>
    <row r="581">
      <c r="A581" s="14"/>
      <c r="B581" s="14"/>
      <c r="C581" s="14"/>
      <c r="D581" s="14"/>
      <c r="E581" s="14"/>
      <c r="F581" s="14"/>
    </row>
    <row r="582">
      <c r="A582" s="14"/>
      <c r="B582" s="14"/>
      <c r="C582" s="14"/>
      <c r="D582" s="14"/>
      <c r="E582" s="14"/>
      <c r="F582" s="14"/>
    </row>
    <row r="583">
      <c r="A583" s="14"/>
      <c r="B583" s="14"/>
      <c r="C583" s="14"/>
      <c r="D583" s="14"/>
      <c r="E583" s="14"/>
      <c r="F583" s="14"/>
    </row>
    <row r="584">
      <c r="A584" s="14"/>
      <c r="B584" s="14"/>
      <c r="C584" s="14"/>
      <c r="D584" s="14"/>
      <c r="E584" s="14"/>
      <c r="F584" s="14"/>
    </row>
    <row r="585">
      <c r="A585" s="14"/>
      <c r="B585" s="14"/>
      <c r="C585" s="14"/>
      <c r="D585" s="14"/>
      <c r="E585" s="14"/>
      <c r="F585" s="14"/>
    </row>
    <row r="586">
      <c r="A586" s="14"/>
      <c r="B586" s="14"/>
      <c r="C586" s="14"/>
      <c r="D586" s="14"/>
      <c r="E586" s="14"/>
      <c r="F586" s="14"/>
    </row>
    <row r="587">
      <c r="A587" s="14"/>
      <c r="B587" s="14"/>
      <c r="C587" s="14"/>
      <c r="D587" s="14"/>
      <c r="E587" s="14"/>
      <c r="F587" s="14"/>
    </row>
    <row r="588">
      <c r="A588" s="14"/>
      <c r="B588" s="14"/>
      <c r="C588" s="14"/>
      <c r="D588" s="14"/>
      <c r="E588" s="14"/>
      <c r="F588" s="14"/>
    </row>
    <row r="589">
      <c r="A589" s="14"/>
      <c r="B589" s="14"/>
      <c r="C589" s="14"/>
      <c r="D589" s="14"/>
      <c r="E589" s="14"/>
      <c r="F589" s="14"/>
    </row>
    <row r="590">
      <c r="A590" s="14"/>
      <c r="B590" s="14"/>
      <c r="C590" s="14"/>
      <c r="D590" s="14"/>
      <c r="E590" s="14"/>
      <c r="F590" s="14"/>
    </row>
    <row r="591">
      <c r="A591" s="14"/>
      <c r="B591" s="14"/>
      <c r="C591" s="14"/>
      <c r="D591" s="14"/>
      <c r="E591" s="14"/>
      <c r="F591" s="14"/>
    </row>
    <row r="592">
      <c r="A592" s="14"/>
      <c r="B592" s="14"/>
      <c r="C592" s="14"/>
      <c r="D592" s="14"/>
      <c r="E592" s="14"/>
      <c r="F592" s="14"/>
    </row>
    <row r="593">
      <c r="A593" s="14"/>
      <c r="B593" s="14"/>
      <c r="C593" s="14"/>
      <c r="D593" s="14"/>
      <c r="E593" s="14"/>
      <c r="F593" s="14"/>
    </row>
    <row r="594">
      <c r="A594" s="14"/>
      <c r="B594" s="14"/>
      <c r="C594" s="14"/>
      <c r="D594" s="14"/>
      <c r="E594" s="14"/>
      <c r="F594" s="14"/>
    </row>
    <row r="595">
      <c r="A595" s="14"/>
      <c r="B595" s="14"/>
      <c r="C595" s="14"/>
      <c r="D595" s="14"/>
      <c r="E595" s="14"/>
      <c r="F595" s="14"/>
    </row>
    <row r="596">
      <c r="A596" s="14"/>
      <c r="B596" s="14"/>
      <c r="C596" s="14"/>
      <c r="D596" s="14"/>
      <c r="E596" s="14"/>
      <c r="F596" s="14"/>
    </row>
    <row r="597">
      <c r="A597" s="14"/>
      <c r="B597" s="14"/>
      <c r="C597" s="14"/>
      <c r="D597" s="14"/>
      <c r="E597" s="14"/>
      <c r="F597" s="14"/>
    </row>
    <row r="598">
      <c r="A598" s="14"/>
      <c r="B598" s="14"/>
      <c r="C598" s="14"/>
      <c r="D598" s="14"/>
      <c r="E598" s="14"/>
      <c r="F598" s="14"/>
    </row>
    <row r="599">
      <c r="A599" s="14"/>
      <c r="B599" s="14"/>
      <c r="C599" s="14"/>
      <c r="D599" s="14"/>
      <c r="E599" s="14"/>
      <c r="F599" s="14"/>
    </row>
    <row r="600">
      <c r="A600" s="14"/>
      <c r="B600" s="14"/>
      <c r="C600" s="14"/>
      <c r="D600" s="14"/>
      <c r="E600" s="14"/>
      <c r="F600" s="14"/>
    </row>
    <row r="601">
      <c r="A601" s="14"/>
      <c r="B601" s="14"/>
      <c r="C601" s="14"/>
      <c r="D601" s="14"/>
      <c r="E601" s="14"/>
      <c r="F601" s="14"/>
    </row>
    <row r="602">
      <c r="A602" s="14"/>
      <c r="B602" s="14"/>
      <c r="C602" s="14"/>
      <c r="D602" s="14"/>
      <c r="E602" s="14"/>
      <c r="F602" s="14"/>
    </row>
    <row r="603">
      <c r="A603" s="14"/>
      <c r="B603" s="14"/>
      <c r="C603" s="14"/>
      <c r="D603" s="14"/>
      <c r="E603" s="14"/>
      <c r="F603" s="14"/>
    </row>
    <row r="604">
      <c r="A604" s="14"/>
      <c r="B604" s="14"/>
      <c r="C604" s="14"/>
      <c r="D604" s="14"/>
      <c r="E604" s="14"/>
      <c r="F604" s="14"/>
    </row>
    <row r="605">
      <c r="A605" s="14"/>
      <c r="B605" s="14"/>
      <c r="C605" s="14"/>
      <c r="D605" s="14"/>
      <c r="E605" s="14"/>
      <c r="F605" s="14"/>
    </row>
    <row r="606">
      <c r="A606" s="14"/>
      <c r="B606" s="14"/>
      <c r="C606" s="14"/>
      <c r="D606" s="14"/>
      <c r="E606" s="14"/>
      <c r="F606" s="14"/>
    </row>
    <row r="607">
      <c r="A607" s="14"/>
      <c r="B607" s="14"/>
      <c r="C607" s="14"/>
      <c r="D607" s="14"/>
      <c r="E607" s="14"/>
      <c r="F607" s="14"/>
    </row>
    <row r="608">
      <c r="A608" s="14"/>
      <c r="B608" s="14"/>
      <c r="C608" s="14"/>
      <c r="D608" s="14"/>
      <c r="E608" s="14"/>
      <c r="F608" s="14"/>
    </row>
    <row r="609">
      <c r="A609" s="14"/>
      <c r="B609" s="14"/>
      <c r="C609" s="14"/>
      <c r="D609" s="14"/>
      <c r="E609" s="14"/>
      <c r="F609" s="14"/>
    </row>
    <row r="610">
      <c r="A610" s="14"/>
      <c r="B610" s="14"/>
      <c r="C610" s="14"/>
      <c r="D610" s="14"/>
      <c r="E610" s="14"/>
      <c r="F610" s="14"/>
    </row>
    <row r="611">
      <c r="A611" s="14"/>
      <c r="B611" s="14"/>
      <c r="C611" s="14"/>
      <c r="D611" s="14"/>
      <c r="E611" s="14"/>
      <c r="F611" s="14"/>
    </row>
    <row r="612">
      <c r="A612" s="14"/>
      <c r="B612" s="14"/>
      <c r="C612" s="14"/>
      <c r="D612" s="14"/>
      <c r="E612" s="14"/>
      <c r="F612" s="14"/>
    </row>
    <row r="613">
      <c r="A613" s="14"/>
      <c r="B613" s="14"/>
      <c r="C613" s="14"/>
      <c r="D613" s="14"/>
      <c r="E613" s="14"/>
      <c r="F613" s="14"/>
    </row>
    <row r="614">
      <c r="A614" s="14"/>
      <c r="B614" s="14"/>
      <c r="C614" s="14"/>
      <c r="D614" s="14"/>
      <c r="E614" s="14"/>
      <c r="F614" s="14"/>
    </row>
    <row r="615">
      <c r="A615" s="14"/>
      <c r="B615" s="14"/>
      <c r="C615" s="14"/>
      <c r="D615" s="14"/>
      <c r="E615" s="14"/>
      <c r="F615" s="14"/>
    </row>
    <row r="616">
      <c r="A616" s="14"/>
      <c r="B616" s="14"/>
      <c r="C616" s="14"/>
      <c r="D616" s="14"/>
      <c r="E616" s="14"/>
      <c r="F616" s="14"/>
    </row>
    <row r="617">
      <c r="A617" s="14"/>
      <c r="B617" s="14"/>
      <c r="C617" s="14"/>
      <c r="D617" s="14"/>
      <c r="E617" s="14"/>
      <c r="F617" s="14"/>
    </row>
    <row r="618">
      <c r="A618" s="14"/>
      <c r="B618" s="14"/>
      <c r="C618" s="14"/>
      <c r="D618" s="14"/>
      <c r="E618" s="14"/>
      <c r="F618" s="14"/>
    </row>
    <row r="619">
      <c r="A619" s="14"/>
      <c r="B619" s="14"/>
      <c r="C619" s="14"/>
      <c r="D619" s="14"/>
      <c r="E619" s="14"/>
      <c r="F619" s="14"/>
    </row>
    <row r="620">
      <c r="A620" s="14"/>
      <c r="B620" s="14"/>
      <c r="C620" s="14"/>
      <c r="D620" s="14"/>
      <c r="E620" s="14"/>
      <c r="F620" s="14"/>
    </row>
    <row r="621">
      <c r="A621" s="14"/>
      <c r="B621" s="14"/>
      <c r="C621" s="14"/>
      <c r="D621" s="14"/>
      <c r="E621" s="14"/>
      <c r="F621" s="14"/>
    </row>
    <row r="622">
      <c r="A622" s="14"/>
      <c r="B622" s="14"/>
      <c r="C622" s="14"/>
      <c r="D622" s="14"/>
      <c r="E622" s="14"/>
      <c r="F622" s="14"/>
    </row>
    <row r="623">
      <c r="A623" s="14"/>
      <c r="B623" s="14"/>
      <c r="C623" s="14"/>
      <c r="D623" s="14"/>
      <c r="E623" s="14"/>
      <c r="F623" s="14"/>
    </row>
    <row r="624">
      <c r="A624" s="14"/>
      <c r="B624" s="14"/>
      <c r="C624" s="14"/>
      <c r="D624" s="14"/>
      <c r="E624" s="14"/>
      <c r="F624" s="14"/>
    </row>
    <row r="625">
      <c r="A625" s="14"/>
      <c r="B625" s="14"/>
      <c r="C625" s="14"/>
      <c r="D625" s="14"/>
      <c r="E625" s="14"/>
      <c r="F625" s="14"/>
    </row>
    <row r="626">
      <c r="A626" s="14"/>
      <c r="B626" s="14"/>
      <c r="C626" s="14"/>
      <c r="D626" s="14"/>
      <c r="E626" s="14"/>
      <c r="F626" s="14"/>
    </row>
    <row r="627">
      <c r="A627" s="14"/>
      <c r="B627" s="14"/>
      <c r="C627" s="14"/>
      <c r="D627" s="14"/>
      <c r="E627" s="14"/>
      <c r="F627" s="14"/>
    </row>
    <row r="628">
      <c r="A628" s="14"/>
      <c r="B628" s="14"/>
      <c r="C628" s="14"/>
      <c r="D628" s="14"/>
      <c r="E628" s="14"/>
      <c r="F628" s="14"/>
    </row>
    <row r="629">
      <c r="A629" s="14"/>
      <c r="B629" s="14"/>
      <c r="C629" s="14"/>
      <c r="D629" s="14"/>
      <c r="E629" s="14"/>
      <c r="F629" s="14"/>
    </row>
    <row r="630">
      <c r="A630" s="14"/>
      <c r="B630" s="14"/>
      <c r="C630" s="14"/>
      <c r="D630" s="14"/>
      <c r="E630" s="14"/>
      <c r="F630" s="14"/>
    </row>
    <row r="631">
      <c r="A631" s="14"/>
      <c r="B631" s="14"/>
      <c r="C631" s="14"/>
      <c r="D631" s="14"/>
      <c r="E631" s="14"/>
      <c r="F631" s="14"/>
    </row>
    <row r="632">
      <c r="A632" s="14"/>
      <c r="B632" s="14"/>
      <c r="C632" s="14"/>
      <c r="D632" s="14"/>
      <c r="E632" s="14"/>
      <c r="F632" s="14"/>
    </row>
    <row r="633">
      <c r="A633" s="14"/>
      <c r="B633" s="14"/>
      <c r="C633" s="14"/>
      <c r="D633" s="14"/>
      <c r="E633" s="14"/>
      <c r="F633" s="14"/>
    </row>
    <row r="634">
      <c r="A634" s="14"/>
      <c r="B634" s="14"/>
      <c r="C634" s="14"/>
      <c r="D634" s="14"/>
      <c r="E634" s="14"/>
      <c r="F634" s="14"/>
    </row>
    <row r="635">
      <c r="A635" s="14"/>
      <c r="B635" s="14"/>
      <c r="C635" s="14"/>
      <c r="D635" s="14"/>
      <c r="E635" s="14"/>
      <c r="F635" s="14"/>
    </row>
    <row r="636">
      <c r="A636" s="14"/>
      <c r="B636" s="14"/>
      <c r="C636" s="14"/>
      <c r="D636" s="14"/>
      <c r="E636" s="14"/>
      <c r="F636" s="14"/>
    </row>
    <row r="637">
      <c r="A637" s="14"/>
      <c r="B637" s="14"/>
      <c r="C637" s="14"/>
      <c r="D637" s="14"/>
      <c r="E637" s="14"/>
      <c r="F637" s="14"/>
    </row>
    <row r="638">
      <c r="A638" s="14"/>
      <c r="B638" s="14"/>
      <c r="C638" s="14"/>
      <c r="D638" s="14"/>
      <c r="E638" s="14"/>
      <c r="F638" s="14"/>
    </row>
    <row r="639">
      <c r="A639" s="14"/>
      <c r="B639" s="14"/>
      <c r="C639" s="14"/>
      <c r="D639" s="14"/>
      <c r="E639" s="14"/>
      <c r="F639" s="14"/>
    </row>
    <row r="640">
      <c r="A640" s="14"/>
      <c r="B640" s="14"/>
      <c r="C640" s="14"/>
      <c r="D640" s="14"/>
      <c r="E640" s="14"/>
      <c r="F640" s="14"/>
    </row>
    <row r="641">
      <c r="A641" s="14"/>
      <c r="B641" s="14"/>
      <c r="C641" s="14"/>
      <c r="D641" s="14"/>
      <c r="E641" s="14"/>
      <c r="F641" s="14"/>
    </row>
    <row r="642">
      <c r="A642" s="14"/>
      <c r="B642" s="14"/>
      <c r="C642" s="14"/>
      <c r="D642" s="14"/>
      <c r="E642" s="14"/>
      <c r="F642" s="14"/>
    </row>
    <row r="643">
      <c r="A643" s="14"/>
      <c r="B643" s="14"/>
      <c r="C643" s="14"/>
      <c r="D643" s="14"/>
      <c r="E643" s="14"/>
      <c r="F643" s="14"/>
    </row>
    <row r="644">
      <c r="A644" s="14"/>
      <c r="B644" s="14"/>
      <c r="C644" s="14"/>
      <c r="D644" s="14"/>
      <c r="E644" s="14"/>
      <c r="F644" s="14"/>
    </row>
    <row r="645">
      <c r="A645" s="14"/>
      <c r="B645" s="14"/>
      <c r="C645" s="14"/>
      <c r="D645" s="14"/>
      <c r="E645" s="14"/>
      <c r="F645" s="14"/>
    </row>
    <row r="646">
      <c r="A646" s="14"/>
      <c r="B646" s="14"/>
      <c r="C646" s="14"/>
      <c r="D646" s="14"/>
      <c r="E646" s="14"/>
      <c r="F646" s="14"/>
    </row>
    <row r="647">
      <c r="A647" s="14"/>
      <c r="B647" s="14"/>
      <c r="C647" s="14"/>
      <c r="D647" s="14"/>
      <c r="E647" s="14"/>
      <c r="F647" s="14"/>
    </row>
    <row r="648">
      <c r="A648" s="14"/>
      <c r="B648" s="14"/>
      <c r="C648" s="14"/>
      <c r="D648" s="14"/>
      <c r="E648" s="14"/>
      <c r="F648" s="14"/>
    </row>
    <row r="649">
      <c r="A649" s="14"/>
      <c r="B649" s="14"/>
      <c r="C649" s="14"/>
      <c r="D649" s="14"/>
      <c r="E649" s="14"/>
      <c r="F649" s="14"/>
    </row>
    <row r="650">
      <c r="A650" s="14"/>
      <c r="B650" s="14"/>
      <c r="C650" s="14"/>
      <c r="D650" s="14"/>
      <c r="E650" s="14"/>
      <c r="F650" s="14"/>
    </row>
    <row r="651">
      <c r="A651" s="14"/>
      <c r="B651" s="14"/>
      <c r="C651" s="14"/>
      <c r="D651" s="14"/>
      <c r="E651" s="14"/>
      <c r="F651" s="14"/>
    </row>
    <row r="652">
      <c r="A652" s="14"/>
      <c r="B652" s="14"/>
      <c r="C652" s="14"/>
      <c r="D652" s="14"/>
      <c r="E652" s="14"/>
      <c r="F652" s="14"/>
    </row>
    <row r="653">
      <c r="A653" s="14"/>
      <c r="B653" s="14"/>
      <c r="C653" s="14"/>
      <c r="D653" s="14"/>
      <c r="E653" s="14"/>
      <c r="F653" s="14"/>
    </row>
    <row r="654">
      <c r="A654" s="14"/>
      <c r="B654" s="14"/>
      <c r="C654" s="14"/>
      <c r="D654" s="14"/>
      <c r="E654" s="14"/>
      <c r="F654" s="14"/>
    </row>
    <row r="655">
      <c r="A655" s="14"/>
      <c r="B655" s="14"/>
      <c r="C655" s="14"/>
      <c r="D655" s="14"/>
      <c r="E655" s="14"/>
      <c r="F655" s="14"/>
    </row>
    <row r="656">
      <c r="A656" s="14"/>
      <c r="B656" s="14"/>
      <c r="C656" s="14"/>
      <c r="D656" s="14"/>
      <c r="E656" s="14"/>
      <c r="F656" s="14"/>
    </row>
    <row r="657">
      <c r="A657" s="14"/>
      <c r="B657" s="14"/>
      <c r="C657" s="14"/>
      <c r="D657" s="14"/>
      <c r="E657" s="14"/>
      <c r="F657" s="14"/>
    </row>
    <row r="658">
      <c r="A658" s="14"/>
      <c r="B658" s="14"/>
      <c r="C658" s="14"/>
      <c r="D658" s="14"/>
      <c r="E658" s="14"/>
      <c r="F658" s="14"/>
    </row>
    <row r="659">
      <c r="A659" s="14"/>
      <c r="B659" s="14"/>
      <c r="C659" s="14"/>
      <c r="D659" s="14"/>
      <c r="E659" s="14"/>
      <c r="F659" s="14"/>
    </row>
    <row r="660">
      <c r="A660" s="14"/>
      <c r="B660" s="14"/>
      <c r="C660" s="14"/>
      <c r="D660" s="14"/>
      <c r="E660" s="14"/>
      <c r="F660" s="14"/>
    </row>
    <row r="661">
      <c r="A661" s="14"/>
      <c r="B661" s="14"/>
      <c r="C661" s="14"/>
      <c r="D661" s="14"/>
      <c r="E661" s="14"/>
      <c r="F661" s="14"/>
    </row>
    <row r="662">
      <c r="A662" s="14"/>
      <c r="B662" s="14"/>
      <c r="C662" s="14"/>
      <c r="D662" s="14"/>
      <c r="E662" s="14"/>
      <c r="F662" s="14"/>
    </row>
    <row r="663">
      <c r="A663" s="14"/>
      <c r="B663" s="14"/>
      <c r="C663" s="14"/>
      <c r="D663" s="14"/>
      <c r="E663" s="14"/>
      <c r="F663" s="14"/>
    </row>
    <row r="664">
      <c r="A664" s="14"/>
      <c r="B664" s="14"/>
      <c r="C664" s="14"/>
      <c r="D664" s="14"/>
      <c r="E664" s="14"/>
      <c r="F664" s="14"/>
    </row>
    <row r="665">
      <c r="A665" s="14"/>
      <c r="B665" s="14"/>
      <c r="C665" s="14"/>
      <c r="D665" s="14"/>
      <c r="E665" s="14"/>
      <c r="F665" s="14"/>
    </row>
    <row r="666">
      <c r="A666" s="14"/>
      <c r="B666" s="14"/>
      <c r="C666" s="14"/>
      <c r="D666" s="14"/>
      <c r="E666" s="14"/>
      <c r="F666" s="14"/>
    </row>
    <row r="667">
      <c r="A667" s="14"/>
      <c r="B667" s="14"/>
      <c r="C667" s="14"/>
      <c r="D667" s="14"/>
      <c r="E667" s="14"/>
      <c r="F667" s="14"/>
    </row>
    <row r="668">
      <c r="A668" s="14"/>
      <c r="B668" s="14"/>
      <c r="C668" s="14"/>
      <c r="D668" s="14"/>
      <c r="E668" s="14"/>
      <c r="F668" s="14"/>
    </row>
    <row r="669">
      <c r="A669" s="14"/>
      <c r="B669" s="14"/>
      <c r="C669" s="14"/>
      <c r="D669" s="14"/>
      <c r="E669" s="14"/>
      <c r="F669" s="14"/>
    </row>
    <row r="670">
      <c r="A670" s="14"/>
      <c r="B670" s="14"/>
      <c r="C670" s="14"/>
      <c r="D670" s="14"/>
      <c r="E670" s="14"/>
      <c r="F670" s="14"/>
    </row>
    <row r="671">
      <c r="A671" s="14"/>
      <c r="B671" s="14"/>
      <c r="C671" s="14"/>
      <c r="D671" s="14"/>
      <c r="E671" s="14"/>
      <c r="F671" s="14"/>
    </row>
    <row r="672">
      <c r="A672" s="14"/>
      <c r="B672" s="14"/>
      <c r="C672" s="14"/>
      <c r="D672" s="14"/>
      <c r="E672" s="14"/>
      <c r="F672" s="14"/>
    </row>
    <row r="673">
      <c r="A673" s="14"/>
      <c r="B673" s="14"/>
      <c r="C673" s="14"/>
      <c r="D673" s="14"/>
      <c r="E673" s="14"/>
      <c r="F673" s="14"/>
    </row>
    <row r="674">
      <c r="A674" s="14"/>
      <c r="B674" s="14"/>
      <c r="C674" s="14"/>
      <c r="D674" s="14"/>
      <c r="E674" s="14"/>
      <c r="F674" s="14"/>
    </row>
    <row r="675">
      <c r="A675" s="14"/>
      <c r="B675" s="14"/>
      <c r="C675" s="14"/>
      <c r="D675" s="14"/>
      <c r="E675" s="14"/>
      <c r="F675" s="14"/>
    </row>
    <row r="676">
      <c r="A676" s="14"/>
      <c r="B676" s="14"/>
      <c r="C676" s="14"/>
      <c r="D676" s="14"/>
      <c r="E676" s="14"/>
      <c r="F676" s="14"/>
    </row>
    <row r="677">
      <c r="A677" s="14"/>
      <c r="B677" s="14"/>
      <c r="C677" s="14"/>
      <c r="D677" s="14"/>
      <c r="E677" s="14"/>
      <c r="F677" s="14"/>
    </row>
    <row r="678">
      <c r="A678" s="14"/>
      <c r="B678" s="14"/>
      <c r="C678" s="14"/>
      <c r="D678" s="14"/>
      <c r="E678" s="14"/>
      <c r="F678" s="14"/>
    </row>
    <row r="679">
      <c r="A679" s="14"/>
      <c r="B679" s="14"/>
      <c r="C679" s="14"/>
      <c r="D679" s="14"/>
      <c r="E679" s="14"/>
      <c r="F679" s="14"/>
    </row>
    <row r="680">
      <c r="A680" s="14"/>
      <c r="B680" s="14"/>
      <c r="C680" s="14"/>
      <c r="D680" s="14"/>
      <c r="E680" s="14"/>
      <c r="F680" s="14"/>
    </row>
    <row r="681">
      <c r="A681" s="14"/>
      <c r="B681" s="14"/>
      <c r="C681" s="14"/>
      <c r="D681" s="14"/>
      <c r="E681" s="14"/>
      <c r="F681" s="14"/>
    </row>
    <row r="682">
      <c r="A682" s="14"/>
      <c r="B682" s="14"/>
      <c r="C682" s="14"/>
      <c r="D682" s="14"/>
      <c r="E682" s="14"/>
      <c r="F682" s="14"/>
    </row>
    <row r="683">
      <c r="A683" s="14"/>
      <c r="B683" s="14"/>
      <c r="C683" s="14"/>
      <c r="D683" s="14"/>
      <c r="E683" s="14"/>
      <c r="F683" s="14"/>
    </row>
    <row r="684">
      <c r="A684" s="14"/>
      <c r="B684" s="14"/>
      <c r="C684" s="14"/>
      <c r="D684" s="14"/>
      <c r="E684" s="14"/>
      <c r="F684" s="14"/>
    </row>
    <row r="685">
      <c r="A685" s="14"/>
      <c r="B685" s="14"/>
      <c r="C685" s="14"/>
      <c r="D685" s="14"/>
      <c r="E685" s="14"/>
      <c r="F685" s="14"/>
    </row>
    <row r="686">
      <c r="A686" s="14"/>
      <c r="B686" s="14"/>
      <c r="C686" s="14"/>
      <c r="D686" s="14"/>
      <c r="E686" s="14"/>
      <c r="F686" s="14"/>
    </row>
    <row r="687">
      <c r="A687" s="14"/>
      <c r="B687" s="14"/>
      <c r="C687" s="14"/>
      <c r="D687" s="14"/>
      <c r="E687" s="14"/>
      <c r="F687" s="14"/>
    </row>
    <row r="688">
      <c r="A688" s="14"/>
      <c r="B688" s="14"/>
      <c r="C688" s="14"/>
      <c r="D688" s="14"/>
      <c r="E688" s="14"/>
      <c r="F688" s="14"/>
    </row>
    <row r="689">
      <c r="A689" s="14"/>
      <c r="B689" s="14"/>
      <c r="C689" s="14"/>
      <c r="D689" s="14"/>
      <c r="E689" s="14"/>
      <c r="F689" s="14"/>
    </row>
    <row r="690">
      <c r="A690" s="14"/>
      <c r="B690" s="14"/>
      <c r="C690" s="14"/>
      <c r="D690" s="14"/>
      <c r="E690" s="14"/>
      <c r="F690" s="14"/>
    </row>
    <row r="691">
      <c r="A691" s="14"/>
      <c r="B691" s="14"/>
      <c r="C691" s="14"/>
      <c r="D691" s="14"/>
      <c r="E691" s="14"/>
      <c r="F691" s="14"/>
    </row>
    <row r="692">
      <c r="A692" s="14"/>
      <c r="B692" s="14"/>
      <c r="C692" s="14"/>
      <c r="D692" s="14"/>
      <c r="E692" s="14"/>
      <c r="F692" s="14"/>
    </row>
    <row r="693">
      <c r="A693" s="14"/>
      <c r="B693" s="14"/>
      <c r="C693" s="14"/>
      <c r="D693" s="14"/>
      <c r="E693" s="14"/>
      <c r="F693" s="14"/>
    </row>
    <row r="694">
      <c r="A694" s="14"/>
      <c r="B694" s="14"/>
      <c r="C694" s="14"/>
      <c r="D694" s="14"/>
      <c r="E694" s="14"/>
      <c r="F694" s="14"/>
    </row>
    <row r="695">
      <c r="A695" s="14"/>
      <c r="B695" s="14"/>
      <c r="C695" s="14"/>
      <c r="D695" s="14"/>
      <c r="E695" s="14"/>
      <c r="F695" s="14"/>
    </row>
    <row r="696">
      <c r="A696" s="14"/>
      <c r="B696" s="14"/>
      <c r="C696" s="14"/>
      <c r="D696" s="14"/>
      <c r="E696" s="14"/>
      <c r="F696" s="14"/>
    </row>
    <row r="697">
      <c r="A697" s="14"/>
      <c r="B697" s="14"/>
      <c r="C697" s="14"/>
      <c r="D697" s="14"/>
      <c r="E697" s="14"/>
      <c r="F697" s="14"/>
    </row>
    <row r="698">
      <c r="A698" s="14"/>
      <c r="B698" s="14"/>
      <c r="C698" s="14"/>
      <c r="D698" s="14"/>
      <c r="E698" s="14"/>
      <c r="F698" s="14"/>
    </row>
    <row r="699">
      <c r="A699" s="14"/>
      <c r="B699" s="14"/>
      <c r="C699" s="14"/>
      <c r="D699" s="14"/>
      <c r="E699" s="14"/>
      <c r="F699" s="14"/>
    </row>
    <row r="700">
      <c r="A700" s="14"/>
      <c r="B700" s="14"/>
      <c r="C700" s="14"/>
      <c r="D700" s="14"/>
      <c r="E700" s="14"/>
      <c r="F700" s="14"/>
    </row>
    <row r="701">
      <c r="A701" s="14"/>
      <c r="B701" s="14"/>
      <c r="C701" s="14"/>
      <c r="D701" s="14"/>
      <c r="E701" s="14"/>
      <c r="F701" s="14"/>
    </row>
    <row r="702">
      <c r="A702" s="14"/>
      <c r="B702" s="14"/>
      <c r="C702" s="14"/>
      <c r="D702" s="14"/>
      <c r="E702" s="14"/>
      <c r="F702" s="14"/>
    </row>
    <row r="703">
      <c r="A703" s="14"/>
      <c r="B703" s="14"/>
      <c r="C703" s="14"/>
      <c r="D703" s="14"/>
      <c r="E703" s="14"/>
      <c r="F703" s="14"/>
    </row>
    <row r="704">
      <c r="A704" s="14"/>
      <c r="B704" s="14"/>
      <c r="C704" s="14"/>
      <c r="D704" s="14"/>
      <c r="E704" s="14"/>
      <c r="F704" s="14"/>
    </row>
    <row r="705">
      <c r="A705" s="14"/>
      <c r="B705" s="14"/>
      <c r="C705" s="14"/>
      <c r="D705" s="14"/>
      <c r="E705" s="14"/>
      <c r="F705" s="14"/>
    </row>
    <row r="706">
      <c r="A706" s="14"/>
      <c r="B706" s="14"/>
      <c r="C706" s="14"/>
      <c r="D706" s="14"/>
      <c r="E706" s="14"/>
      <c r="F706" s="14"/>
    </row>
    <row r="707">
      <c r="A707" s="14"/>
      <c r="B707" s="14"/>
      <c r="C707" s="14"/>
      <c r="D707" s="14"/>
      <c r="E707" s="14"/>
      <c r="F707" s="14"/>
    </row>
    <row r="708">
      <c r="A708" s="14"/>
      <c r="B708" s="14"/>
      <c r="C708" s="14"/>
      <c r="D708" s="14"/>
      <c r="E708" s="14"/>
      <c r="F708" s="14"/>
    </row>
    <row r="709">
      <c r="A709" s="14"/>
      <c r="B709" s="14"/>
      <c r="C709" s="14"/>
      <c r="D709" s="14"/>
      <c r="E709" s="14"/>
      <c r="F709" s="14"/>
    </row>
    <row r="710">
      <c r="A710" s="14"/>
      <c r="B710" s="14"/>
      <c r="C710" s="14"/>
      <c r="D710" s="14"/>
      <c r="E710" s="14"/>
      <c r="F710" s="14"/>
    </row>
    <row r="711">
      <c r="A711" s="14"/>
      <c r="B711" s="14"/>
      <c r="C711" s="14"/>
      <c r="D711" s="14"/>
      <c r="E711" s="14"/>
      <c r="F711" s="14"/>
    </row>
    <row r="712">
      <c r="A712" s="14"/>
      <c r="B712" s="14"/>
      <c r="C712" s="14"/>
      <c r="D712" s="14"/>
      <c r="E712" s="14"/>
      <c r="F712" s="14"/>
    </row>
    <row r="713">
      <c r="A713" s="14"/>
      <c r="B713" s="14"/>
      <c r="C713" s="14"/>
      <c r="D713" s="14"/>
      <c r="E713" s="14"/>
      <c r="F713" s="14"/>
    </row>
    <row r="714">
      <c r="A714" s="14"/>
      <c r="B714" s="14"/>
      <c r="C714" s="14"/>
      <c r="D714" s="14"/>
      <c r="E714" s="14"/>
      <c r="F714" s="14"/>
    </row>
    <row r="715">
      <c r="A715" s="14"/>
      <c r="B715" s="14"/>
      <c r="C715" s="14"/>
      <c r="D715" s="14"/>
      <c r="E715" s="14"/>
      <c r="F715" s="14"/>
    </row>
    <row r="716">
      <c r="A716" s="14"/>
      <c r="B716" s="14"/>
      <c r="C716" s="14"/>
      <c r="D716" s="14"/>
      <c r="E716" s="14"/>
      <c r="F716" s="14"/>
    </row>
    <row r="717">
      <c r="A717" s="14"/>
      <c r="B717" s="14"/>
      <c r="C717" s="14"/>
      <c r="D717" s="14"/>
      <c r="E717" s="14"/>
      <c r="F717" s="14"/>
    </row>
    <row r="718">
      <c r="A718" s="14"/>
      <c r="B718" s="14"/>
      <c r="C718" s="14"/>
      <c r="D718" s="14"/>
      <c r="E718" s="14"/>
      <c r="F718" s="14"/>
    </row>
    <row r="719">
      <c r="A719" s="14"/>
      <c r="B719" s="14"/>
      <c r="C719" s="14"/>
      <c r="D719" s="14"/>
      <c r="E719" s="14"/>
      <c r="F719" s="14"/>
    </row>
    <row r="720">
      <c r="A720" s="14"/>
      <c r="B720" s="14"/>
      <c r="C720" s="14"/>
      <c r="D720" s="14"/>
      <c r="E720" s="14"/>
      <c r="F720" s="14"/>
    </row>
    <row r="721">
      <c r="A721" s="14"/>
      <c r="B721" s="14"/>
      <c r="C721" s="14"/>
      <c r="D721" s="14"/>
      <c r="E721" s="14"/>
      <c r="F721" s="14"/>
    </row>
    <row r="722">
      <c r="A722" s="14"/>
      <c r="B722" s="14"/>
      <c r="C722" s="14"/>
      <c r="D722" s="14"/>
      <c r="E722" s="14"/>
      <c r="F722" s="14"/>
    </row>
    <row r="723">
      <c r="A723" s="14"/>
      <c r="B723" s="14"/>
      <c r="C723" s="14"/>
      <c r="D723" s="14"/>
      <c r="E723" s="14"/>
      <c r="F723" s="14"/>
    </row>
    <row r="724">
      <c r="A724" s="14"/>
      <c r="B724" s="14"/>
      <c r="C724" s="14"/>
      <c r="D724" s="14"/>
      <c r="E724" s="14"/>
      <c r="F724" s="14"/>
    </row>
    <row r="725">
      <c r="A725" s="14"/>
      <c r="B725" s="14"/>
      <c r="C725" s="14"/>
      <c r="D725" s="14"/>
      <c r="E725" s="14"/>
      <c r="F725" s="14"/>
    </row>
    <row r="726">
      <c r="A726" s="14"/>
      <c r="B726" s="14"/>
      <c r="C726" s="14"/>
      <c r="D726" s="14"/>
      <c r="E726" s="14"/>
      <c r="F726" s="14"/>
    </row>
    <row r="727">
      <c r="A727" s="14"/>
      <c r="B727" s="14"/>
      <c r="C727" s="14"/>
      <c r="D727" s="14"/>
      <c r="E727" s="14"/>
      <c r="F727" s="14"/>
    </row>
    <row r="728">
      <c r="A728" s="14"/>
      <c r="B728" s="14"/>
      <c r="C728" s="14"/>
      <c r="D728" s="14"/>
      <c r="E728" s="14"/>
      <c r="F728" s="14"/>
    </row>
    <row r="729">
      <c r="A729" s="14"/>
      <c r="B729" s="14"/>
      <c r="C729" s="14"/>
      <c r="D729" s="14"/>
      <c r="E729" s="14"/>
      <c r="F729" s="14"/>
    </row>
    <row r="730">
      <c r="A730" s="14"/>
      <c r="B730" s="14"/>
      <c r="C730" s="14"/>
      <c r="D730" s="14"/>
      <c r="E730" s="14"/>
      <c r="F730" s="14"/>
    </row>
    <row r="731">
      <c r="A731" s="14"/>
      <c r="B731" s="14"/>
      <c r="C731" s="14"/>
      <c r="D731" s="14"/>
      <c r="E731" s="14"/>
      <c r="F731" s="14"/>
    </row>
    <row r="732">
      <c r="A732" s="14"/>
      <c r="B732" s="14"/>
      <c r="C732" s="14"/>
      <c r="D732" s="14"/>
      <c r="E732" s="14"/>
      <c r="F732" s="14"/>
    </row>
    <row r="733">
      <c r="A733" s="14"/>
      <c r="B733" s="14"/>
      <c r="C733" s="14"/>
      <c r="D733" s="14"/>
      <c r="E733" s="14"/>
      <c r="F733" s="14"/>
    </row>
    <row r="734">
      <c r="A734" s="14"/>
      <c r="B734" s="14"/>
      <c r="C734" s="14"/>
      <c r="D734" s="14"/>
      <c r="E734" s="14"/>
      <c r="F734" s="14"/>
    </row>
    <row r="735">
      <c r="A735" s="14"/>
      <c r="B735" s="14"/>
      <c r="C735" s="14"/>
      <c r="D735" s="14"/>
      <c r="E735" s="14"/>
      <c r="F735" s="14"/>
    </row>
    <row r="736">
      <c r="A736" s="14"/>
      <c r="B736" s="14"/>
      <c r="C736" s="14"/>
      <c r="D736" s="14"/>
      <c r="E736" s="14"/>
      <c r="F736" s="14"/>
    </row>
    <row r="737">
      <c r="A737" s="14"/>
      <c r="B737" s="14"/>
      <c r="C737" s="14"/>
      <c r="D737" s="14"/>
      <c r="E737" s="14"/>
      <c r="F737" s="14"/>
    </row>
    <row r="738">
      <c r="A738" s="14"/>
      <c r="B738" s="14"/>
      <c r="C738" s="14"/>
      <c r="D738" s="14"/>
      <c r="E738" s="14"/>
      <c r="F738" s="14"/>
    </row>
    <row r="739">
      <c r="A739" s="14"/>
      <c r="B739" s="14"/>
      <c r="C739" s="14"/>
      <c r="D739" s="14"/>
      <c r="E739" s="14"/>
      <c r="F739" s="14"/>
    </row>
    <row r="740">
      <c r="A740" s="14"/>
      <c r="B740" s="14"/>
      <c r="C740" s="14"/>
      <c r="D740" s="14"/>
      <c r="E740" s="14"/>
      <c r="F740" s="14"/>
    </row>
    <row r="741">
      <c r="A741" s="14"/>
      <c r="B741" s="14"/>
      <c r="C741" s="14"/>
      <c r="D741" s="14"/>
      <c r="E741" s="14"/>
      <c r="F741" s="14"/>
    </row>
    <row r="742">
      <c r="A742" s="14"/>
      <c r="B742" s="14"/>
      <c r="C742" s="14"/>
      <c r="D742" s="14"/>
      <c r="E742" s="14"/>
      <c r="F742" s="14"/>
    </row>
    <row r="743">
      <c r="A743" s="14"/>
      <c r="B743" s="14"/>
      <c r="C743" s="14"/>
      <c r="D743" s="14"/>
      <c r="E743" s="14"/>
      <c r="F743" s="14"/>
    </row>
    <row r="744">
      <c r="A744" s="14"/>
      <c r="B744" s="14"/>
      <c r="C744" s="14"/>
      <c r="D744" s="14"/>
      <c r="E744" s="14"/>
      <c r="F744" s="14"/>
    </row>
    <row r="745">
      <c r="A745" s="14"/>
      <c r="B745" s="14"/>
      <c r="C745" s="14"/>
      <c r="D745" s="14"/>
      <c r="E745" s="14"/>
      <c r="F745" s="14"/>
    </row>
    <row r="746">
      <c r="A746" s="14"/>
      <c r="B746" s="14"/>
      <c r="C746" s="14"/>
      <c r="D746" s="14"/>
      <c r="E746" s="14"/>
      <c r="F746" s="14"/>
    </row>
    <row r="747">
      <c r="A747" s="14"/>
      <c r="B747" s="14"/>
      <c r="C747" s="14"/>
      <c r="D747" s="14"/>
      <c r="E747" s="14"/>
      <c r="F747" s="14"/>
    </row>
    <row r="748">
      <c r="A748" s="14"/>
      <c r="B748" s="14"/>
      <c r="C748" s="14"/>
      <c r="D748" s="14"/>
      <c r="E748" s="14"/>
      <c r="F748" s="14"/>
    </row>
    <row r="749">
      <c r="A749" s="14"/>
      <c r="B749" s="14"/>
      <c r="C749" s="14"/>
      <c r="D749" s="14"/>
      <c r="E749" s="14"/>
      <c r="F749" s="14"/>
    </row>
    <row r="750">
      <c r="A750" s="14"/>
      <c r="B750" s="14"/>
      <c r="C750" s="14"/>
      <c r="D750" s="14"/>
      <c r="E750" s="14"/>
      <c r="F750" s="14"/>
    </row>
    <row r="751">
      <c r="A751" s="14"/>
      <c r="B751" s="14"/>
      <c r="C751" s="14"/>
      <c r="D751" s="14"/>
      <c r="E751" s="14"/>
      <c r="F751" s="14"/>
    </row>
    <row r="752">
      <c r="A752" s="14"/>
      <c r="B752" s="14"/>
      <c r="C752" s="14"/>
      <c r="D752" s="14"/>
      <c r="E752" s="14"/>
      <c r="F752" s="14"/>
    </row>
    <row r="753">
      <c r="A753" s="14"/>
      <c r="B753" s="14"/>
      <c r="C753" s="14"/>
      <c r="D753" s="14"/>
      <c r="E753" s="14"/>
      <c r="F753" s="14"/>
    </row>
    <row r="754">
      <c r="A754" s="14"/>
      <c r="B754" s="14"/>
      <c r="C754" s="14"/>
      <c r="D754" s="14"/>
      <c r="E754" s="14"/>
      <c r="F754" s="14"/>
    </row>
    <row r="755">
      <c r="A755" s="14"/>
      <c r="B755" s="14"/>
      <c r="C755" s="14"/>
      <c r="D755" s="14"/>
      <c r="E755" s="14"/>
      <c r="F755" s="14"/>
    </row>
    <row r="756">
      <c r="A756" s="14"/>
      <c r="B756" s="14"/>
      <c r="C756" s="14"/>
      <c r="D756" s="14"/>
      <c r="E756" s="14"/>
      <c r="F756" s="14"/>
    </row>
    <row r="757">
      <c r="A757" s="14"/>
      <c r="B757" s="14"/>
      <c r="C757" s="14"/>
      <c r="D757" s="14"/>
      <c r="E757" s="14"/>
      <c r="F757" s="14"/>
    </row>
    <row r="758">
      <c r="A758" s="14"/>
      <c r="B758" s="14"/>
      <c r="C758" s="14"/>
      <c r="D758" s="14"/>
      <c r="E758" s="14"/>
      <c r="F758" s="14"/>
    </row>
    <row r="759">
      <c r="A759" s="14"/>
      <c r="B759" s="14"/>
      <c r="C759" s="14"/>
      <c r="D759" s="14"/>
      <c r="E759" s="14"/>
      <c r="F759" s="14"/>
    </row>
    <row r="760">
      <c r="A760" s="14"/>
      <c r="B760" s="14"/>
      <c r="C760" s="14"/>
      <c r="D760" s="14"/>
      <c r="E760" s="14"/>
      <c r="F760" s="14"/>
    </row>
    <row r="761">
      <c r="A761" s="14"/>
      <c r="B761" s="14"/>
      <c r="C761" s="14"/>
      <c r="D761" s="14"/>
      <c r="E761" s="14"/>
      <c r="F761" s="14"/>
    </row>
    <row r="762">
      <c r="A762" s="14"/>
      <c r="B762" s="14"/>
      <c r="C762" s="14"/>
      <c r="D762" s="14"/>
      <c r="E762" s="14"/>
      <c r="F762" s="14"/>
    </row>
    <row r="763">
      <c r="A763" s="14"/>
      <c r="B763" s="14"/>
      <c r="C763" s="14"/>
      <c r="D763" s="14"/>
      <c r="E763" s="14"/>
      <c r="F763" s="14"/>
    </row>
    <row r="764">
      <c r="A764" s="14"/>
      <c r="B764" s="14"/>
      <c r="C764" s="14"/>
      <c r="D764" s="14"/>
      <c r="E764" s="14"/>
      <c r="F764" s="14"/>
    </row>
    <row r="765">
      <c r="A765" s="14"/>
      <c r="B765" s="14"/>
      <c r="C765" s="14"/>
      <c r="D765" s="14"/>
      <c r="E765" s="14"/>
      <c r="F765" s="14"/>
    </row>
    <row r="766">
      <c r="A766" s="14"/>
      <c r="B766" s="14"/>
      <c r="C766" s="14"/>
      <c r="D766" s="14"/>
      <c r="E766" s="14"/>
      <c r="F766" s="14"/>
    </row>
    <row r="767">
      <c r="A767" s="14"/>
      <c r="B767" s="14"/>
      <c r="C767" s="14"/>
      <c r="D767" s="14"/>
      <c r="E767" s="14"/>
      <c r="F767" s="14"/>
    </row>
    <row r="768">
      <c r="A768" s="14"/>
      <c r="B768" s="14"/>
      <c r="C768" s="14"/>
      <c r="D768" s="14"/>
      <c r="E768" s="14"/>
      <c r="F768" s="14"/>
    </row>
    <row r="769">
      <c r="A769" s="14"/>
      <c r="B769" s="14"/>
      <c r="C769" s="14"/>
      <c r="D769" s="14"/>
      <c r="E769" s="14"/>
      <c r="F769" s="14"/>
    </row>
    <row r="770">
      <c r="A770" s="14"/>
      <c r="B770" s="14"/>
      <c r="C770" s="14"/>
      <c r="D770" s="14"/>
      <c r="E770" s="14"/>
      <c r="F770" s="14"/>
    </row>
    <row r="771">
      <c r="A771" s="14"/>
      <c r="B771" s="14"/>
      <c r="C771" s="14"/>
      <c r="D771" s="14"/>
      <c r="E771" s="14"/>
      <c r="F771" s="14"/>
    </row>
    <row r="772">
      <c r="A772" s="14"/>
      <c r="B772" s="14"/>
      <c r="C772" s="14"/>
      <c r="D772" s="14"/>
      <c r="E772" s="14"/>
      <c r="F772" s="14"/>
    </row>
    <row r="773">
      <c r="A773" s="14"/>
      <c r="B773" s="14"/>
      <c r="C773" s="14"/>
      <c r="D773" s="14"/>
      <c r="E773" s="14"/>
      <c r="F773" s="14"/>
    </row>
    <row r="774">
      <c r="A774" s="14"/>
      <c r="B774" s="14"/>
      <c r="C774" s="14"/>
      <c r="D774" s="14"/>
      <c r="E774" s="14"/>
      <c r="F774" s="14"/>
    </row>
    <row r="775">
      <c r="A775" s="14"/>
      <c r="B775" s="14"/>
      <c r="C775" s="14"/>
      <c r="D775" s="14"/>
      <c r="E775" s="14"/>
      <c r="F775" s="14"/>
    </row>
    <row r="776">
      <c r="A776" s="14"/>
      <c r="B776" s="14"/>
      <c r="C776" s="14"/>
      <c r="D776" s="14"/>
      <c r="E776" s="14"/>
      <c r="F776" s="14"/>
    </row>
    <row r="777">
      <c r="A777" s="14"/>
      <c r="B777" s="14"/>
      <c r="C777" s="14"/>
      <c r="D777" s="14"/>
      <c r="E777" s="14"/>
      <c r="F777" s="14"/>
    </row>
    <row r="778">
      <c r="A778" s="14"/>
      <c r="B778" s="14"/>
      <c r="C778" s="14"/>
      <c r="D778" s="14"/>
      <c r="E778" s="14"/>
      <c r="F778" s="14"/>
    </row>
    <row r="779">
      <c r="A779" s="14"/>
      <c r="B779" s="14"/>
      <c r="C779" s="14"/>
      <c r="D779" s="14"/>
      <c r="E779" s="14"/>
      <c r="F779" s="14"/>
    </row>
    <row r="780">
      <c r="A780" s="14"/>
      <c r="B780" s="14"/>
      <c r="C780" s="14"/>
      <c r="D780" s="14"/>
      <c r="E780" s="14"/>
      <c r="F780" s="14"/>
    </row>
    <row r="781">
      <c r="A781" s="14"/>
      <c r="B781" s="14"/>
      <c r="C781" s="14"/>
      <c r="D781" s="14"/>
      <c r="E781" s="14"/>
      <c r="F781" s="14"/>
    </row>
    <row r="782">
      <c r="A782" s="14"/>
      <c r="B782" s="14"/>
      <c r="C782" s="14"/>
      <c r="D782" s="14"/>
      <c r="E782" s="14"/>
      <c r="F782" s="14"/>
    </row>
    <row r="783">
      <c r="A783" s="14"/>
      <c r="B783" s="14"/>
      <c r="C783" s="14"/>
      <c r="D783" s="14"/>
      <c r="E783" s="14"/>
      <c r="F783" s="14"/>
    </row>
    <row r="784">
      <c r="A784" s="14"/>
      <c r="B784" s="14"/>
      <c r="C784" s="14"/>
      <c r="D784" s="14"/>
      <c r="E784" s="14"/>
      <c r="F784" s="14"/>
    </row>
    <row r="785">
      <c r="A785" s="14"/>
      <c r="B785" s="14"/>
      <c r="C785" s="14"/>
      <c r="D785" s="14"/>
      <c r="E785" s="14"/>
      <c r="F785" s="14"/>
    </row>
    <row r="786">
      <c r="A786" s="14"/>
      <c r="B786" s="14"/>
      <c r="C786" s="14"/>
      <c r="D786" s="14"/>
      <c r="E786" s="14"/>
      <c r="F786" s="14"/>
    </row>
    <row r="787">
      <c r="A787" s="14"/>
      <c r="B787" s="14"/>
      <c r="C787" s="14"/>
      <c r="D787" s="14"/>
      <c r="E787" s="14"/>
      <c r="F787" s="14"/>
    </row>
    <row r="788">
      <c r="A788" s="14"/>
      <c r="B788" s="14"/>
      <c r="C788" s="14"/>
      <c r="D788" s="14"/>
      <c r="E788" s="14"/>
      <c r="F788" s="14"/>
    </row>
    <row r="789">
      <c r="A789" s="14"/>
      <c r="B789" s="14"/>
      <c r="C789" s="14"/>
      <c r="D789" s="14"/>
      <c r="E789" s="14"/>
      <c r="F789" s="14"/>
    </row>
    <row r="790">
      <c r="A790" s="14"/>
      <c r="B790" s="14"/>
      <c r="C790" s="14"/>
      <c r="D790" s="14"/>
      <c r="E790" s="14"/>
      <c r="F790" s="14"/>
    </row>
    <row r="791">
      <c r="A791" s="14"/>
      <c r="B791" s="14"/>
      <c r="C791" s="14"/>
      <c r="D791" s="14"/>
      <c r="E791" s="14"/>
      <c r="F791" s="14"/>
    </row>
    <row r="792">
      <c r="A792" s="14"/>
      <c r="B792" s="14"/>
      <c r="C792" s="14"/>
      <c r="D792" s="14"/>
      <c r="E792" s="14"/>
      <c r="F792" s="14"/>
    </row>
    <row r="793">
      <c r="A793" s="14"/>
      <c r="B793" s="14"/>
      <c r="C793" s="14"/>
      <c r="D793" s="14"/>
      <c r="E793" s="14"/>
      <c r="F793" s="14"/>
    </row>
    <row r="794">
      <c r="A794" s="14"/>
      <c r="B794" s="14"/>
      <c r="C794" s="14"/>
      <c r="D794" s="14"/>
      <c r="E794" s="14"/>
      <c r="F794" s="14"/>
    </row>
    <row r="795">
      <c r="A795" s="14"/>
      <c r="B795" s="14"/>
      <c r="C795" s="14"/>
      <c r="D795" s="14"/>
      <c r="E795" s="14"/>
      <c r="F795" s="14"/>
    </row>
    <row r="796">
      <c r="A796" s="14"/>
      <c r="B796" s="14"/>
      <c r="C796" s="14"/>
      <c r="D796" s="14"/>
      <c r="E796" s="14"/>
      <c r="F796" s="14"/>
    </row>
    <row r="797">
      <c r="A797" s="14"/>
      <c r="B797" s="14"/>
      <c r="C797" s="14"/>
      <c r="D797" s="14"/>
      <c r="E797" s="14"/>
      <c r="F797" s="14"/>
    </row>
    <row r="798">
      <c r="A798" s="14"/>
      <c r="B798" s="14"/>
      <c r="C798" s="14"/>
      <c r="D798" s="14"/>
      <c r="E798" s="14"/>
      <c r="F798" s="14"/>
    </row>
    <row r="799">
      <c r="A799" s="14"/>
      <c r="B799" s="14"/>
      <c r="C799" s="14"/>
      <c r="D799" s="14"/>
      <c r="E799" s="14"/>
      <c r="F799" s="14"/>
    </row>
    <row r="800">
      <c r="A800" s="14"/>
      <c r="B800" s="14"/>
      <c r="C800" s="14"/>
      <c r="D800" s="14"/>
      <c r="E800" s="14"/>
      <c r="F800" s="14"/>
    </row>
    <row r="801">
      <c r="A801" s="14"/>
      <c r="B801" s="14"/>
      <c r="C801" s="14"/>
      <c r="D801" s="14"/>
      <c r="E801" s="14"/>
      <c r="F801" s="14"/>
    </row>
    <row r="802">
      <c r="A802" s="14"/>
      <c r="B802" s="14"/>
      <c r="C802" s="14"/>
      <c r="D802" s="14"/>
      <c r="E802" s="14"/>
      <c r="F802" s="14"/>
    </row>
    <row r="803">
      <c r="A803" s="14"/>
      <c r="B803" s="14"/>
      <c r="C803" s="14"/>
      <c r="D803" s="14"/>
      <c r="E803" s="14"/>
      <c r="F803" s="14"/>
    </row>
    <row r="804">
      <c r="A804" s="14"/>
      <c r="B804" s="14"/>
      <c r="C804" s="14"/>
      <c r="D804" s="14"/>
      <c r="E804" s="14"/>
      <c r="F804" s="14"/>
    </row>
    <row r="805">
      <c r="A805" s="14"/>
      <c r="B805" s="14"/>
      <c r="C805" s="14"/>
      <c r="D805" s="14"/>
      <c r="E805" s="14"/>
      <c r="F805" s="14"/>
    </row>
    <row r="806">
      <c r="A806" s="14"/>
      <c r="B806" s="14"/>
      <c r="C806" s="14"/>
      <c r="D806" s="14"/>
      <c r="E806" s="14"/>
      <c r="F806" s="14"/>
    </row>
    <row r="807">
      <c r="A807" s="14"/>
      <c r="B807" s="14"/>
      <c r="C807" s="14"/>
      <c r="D807" s="14"/>
      <c r="E807" s="14"/>
      <c r="F807" s="14"/>
    </row>
    <row r="808">
      <c r="A808" s="14"/>
      <c r="B808" s="14"/>
      <c r="C808" s="14"/>
      <c r="D808" s="14"/>
      <c r="E808" s="14"/>
      <c r="F808" s="14"/>
    </row>
    <row r="809">
      <c r="A809" s="14"/>
      <c r="B809" s="14"/>
      <c r="C809" s="14"/>
      <c r="D809" s="14"/>
      <c r="E809" s="14"/>
      <c r="F809" s="14"/>
    </row>
    <row r="810">
      <c r="A810" s="14"/>
      <c r="B810" s="14"/>
      <c r="C810" s="14"/>
      <c r="D810" s="14"/>
      <c r="E810" s="14"/>
      <c r="F810" s="14"/>
    </row>
    <row r="811">
      <c r="A811" s="14"/>
      <c r="B811" s="14"/>
      <c r="C811" s="14"/>
      <c r="D811" s="14"/>
      <c r="E811" s="14"/>
      <c r="F811" s="14"/>
    </row>
    <row r="812">
      <c r="A812" s="14"/>
      <c r="B812" s="14"/>
      <c r="C812" s="14"/>
      <c r="D812" s="14"/>
      <c r="E812" s="14"/>
      <c r="F812" s="14"/>
    </row>
    <row r="813">
      <c r="A813" s="14"/>
      <c r="B813" s="14"/>
      <c r="C813" s="14"/>
      <c r="D813" s="14"/>
      <c r="E813" s="14"/>
      <c r="F813" s="14"/>
    </row>
    <row r="814">
      <c r="A814" s="14"/>
      <c r="B814" s="14"/>
      <c r="C814" s="14"/>
      <c r="D814" s="14"/>
      <c r="E814" s="14"/>
      <c r="F814" s="14"/>
    </row>
    <row r="815">
      <c r="A815" s="14"/>
      <c r="B815" s="14"/>
      <c r="C815" s="14"/>
      <c r="D815" s="14"/>
      <c r="E815" s="14"/>
      <c r="F815" s="14"/>
    </row>
    <row r="816">
      <c r="A816" s="14"/>
      <c r="B816" s="14"/>
      <c r="C816" s="14"/>
      <c r="D816" s="14"/>
      <c r="E816" s="14"/>
      <c r="F816" s="14"/>
    </row>
    <row r="817">
      <c r="A817" s="14"/>
      <c r="B817" s="14"/>
      <c r="C817" s="14"/>
      <c r="D817" s="14"/>
      <c r="E817" s="14"/>
      <c r="F817" s="14"/>
    </row>
    <row r="818">
      <c r="A818" s="14"/>
      <c r="B818" s="14"/>
      <c r="C818" s="14"/>
      <c r="D818" s="14"/>
      <c r="E818" s="14"/>
      <c r="F818" s="14"/>
    </row>
    <row r="819">
      <c r="A819" s="14"/>
      <c r="B819" s="14"/>
      <c r="C819" s="14"/>
      <c r="D819" s="14"/>
      <c r="E819" s="14"/>
      <c r="F819" s="14"/>
    </row>
    <row r="820">
      <c r="A820" s="14"/>
      <c r="B820" s="14"/>
      <c r="C820" s="14"/>
      <c r="D820" s="14"/>
      <c r="E820" s="14"/>
      <c r="F820" s="14"/>
    </row>
    <row r="821">
      <c r="A821" s="14"/>
      <c r="B821" s="14"/>
      <c r="C821" s="14"/>
      <c r="D821" s="14"/>
      <c r="E821" s="14"/>
      <c r="F821" s="14"/>
    </row>
    <row r="822">
      <c r="A822" s="14"/>
      <c r="B822" s="14"/>
      <c r="C822" s="14"/>
      <c r="D822" s="14"/>
      <c r="E822" s="14"/>
      <c r="F822" s="14"/>
    </row>
    <row r="823">
      <c r="A823" s="14"/>
      <c r="B823" s="14"/>
      <c r="C823" s="14"/>
      <c r="D823" s="14"/>
      <c r="E823" s="14"/>
      <c r="F823" s="14"/>
    </row>
    <row r="824">
      <c r="A824" s="14"/>
      <c r="B824" s="14"/>
      <c r="C824" s="14"/>
      <c r="D824" s="14"/>
      <c r="E824" s="14"/>
      <c r="F824" s="14"/>
    </row>
    <row r="825">
      <c r="A825" s="14"/>
      <c r="B825" s="14"/>
      <c r="C825" s="14"/>
      <c r="D825" s="14"/>
      <c r="E825" s="14"/>
      <c r="F825" s="14"/>
    </row>
    <row r="826">
      <c r="A826" s="14"/>
      <c r="B826" s="14"/>
      <c r="C826" s="14"/>
      <c r="D826" s="14"/>
      <c r="E826" s="14"/>
      <c r="F826" s="14"/>
    </row>
    <row r="827">
      <c r="A827" s="14"/>
      <c r="B827" s="14"/>
      <c r="C827" s="14"/>
      <c r="D827" s="14"/>
      <c r="E827" s="14"/>
      <c r="F827" s="14"/>
    </row>
    <row r="828">
      <c r="A828" s="14"/>
      <c r="B828" s="14"/>
      <c r="C828" s="14"/>
      <c r="D828" s="14"/>
      <c r="E828" s="14"/>
      <c r="F828" s="14"/>
    </row>
    <row r="829">
      <c r="A829" s="14"/>
      <c r="B829" s="14"/>
      <c r="C829" s="14"/>
      <c r="D829" s="14"/>
      <c r="E829" s="14"/>
      <c r="F829" s="14"/>
    </row>
    <row r="830">
      <c r="A830" s="14"/>
      <c r="B830" s="14"/>
      <c r="C830" s="14"/>
      <c r="D830" s="14"/>
      <c r="E830" s="14"/>
      <c r="F830" s="14"/>
    </row>
    <row r="831">
      <c r="A831" s="14"/>
      <c r="B831" s="14"/>
      <c r="C831" s="14"/>
      <c r="D831" s="14"/>
      <c r="E831" s="14"/>
      <c r="F831" s="14"/>
    </row>
    <row r="832">
      <c r="A832" s="14"/>
      <c r="B832" s="14"/>
      <c r="C832" s="14"/>
      <c r="D832" s="14"/>
      <c r="E832" s="14"/>
      <c r="F832" s="14"/>
    </row>
    <row r="833">
      <c r="A833" s="14"/>
      <c r="B833" s="14"/>
      <c r="C833" s="14"/>
      <c r="D833" s="14"/>
      <c r="E833" s="14"/>
      <c r="F833" s="14"/>
    </row>
    <row r="834">
      <c r="A834" s="14"/>
      <c r="B834" s="14"/>
      <c r="C834" s="14"/>
      <c r="D834" s="14"/>
      <c r="E834" s="14"/>
      <c r="F834" s="14"/>
    </row>
    <row r="835">
      <c r="A835" s="14"/>
      <c r="B835" s="14"/>
      <c r="C835" s="14"/>
      <c r="D835" s="14"/>
      <c r="E835" s="14"/>
      <c r="F835" s="14"/>
    </row>
    <row r="836">
      <c r="A836" s="14"/>
      <c r="B836" s="14"/>
      <c r="C836" s="14"/>
      <c r="D836" s="14"/>
      <c r="E836" s="14"/>
      <c r="F836" s="14"/>
    </row>
    <row r="837">
      <c r="A837" s="14"/>
      <c r="B837" s="14"/>
      <c r="C837" s="14"/>
      <c r="D837" s="14"/>
      <c r="E837" s="14"/>
      <c r="F837" s="14"/>
    </row>
    <row r="838">
      <c r="A838" s="14"/>
      <c r="B838" s="14"/>
      <c r="C838" s="14"/>
      <c r="D838" s="14"/>
      <c r="E838" s="14"/>
      <c r="F838" s="14"/>
    </row>
    <row r="839">
      <c r="A839" s="14"/>
      <c r="B839" s="14"/>
      <c r="C839" s="14"/>
      <c r="D839" s="14"/>
      <c r="E839" s="14"/>
      <c r="F839" s="14"/>
    </row>
    <row r="840">
      <c r="A840" s="14"/>
      <c r="B840" s="14"/>
      <c r="C840" s="14"/>
      <c r="D840" s="14"/>
      <c r="E840" s="14"/>
      <c r="F840" s="14"/>
    </row>
    <row r="841">
      <c r="A841" s="14"/>
      <c r="B841" s="14"/>
      <c r="C841" s="14"/>
      <c r="D841" s="14"/>
      <c r="E841" s="14"/>
      <c r="F841" s="14"/>
    </row>
    <row r="842">
      <c r="A842" s="14"/>
      <c r="B842" s="14"/>
      <c r="C842" s="14"/>
      <c r="D842" s="14"/>
      <c r="E842" s="14"/>
      <c r="F842" s="14"/>
    </row>
    <row r="843">
      <c r="A843" s="14"/>
      <c r="B843" s="14"/>
      <c r="C843" s="14"/>
      <c r="D843" s="14"/>
      <c r="E843" s="14"/>
      <c r="F843" s="14"/>
    </row>
    <row r="844">
      <c r="A844" s="14"/>
      <c r="B844" s="14"/>
      <c r="C844" s="14"/>
      <c r="D844" s="14"/>
      <c r="E844" s="14"/>
      <c r="F844" s="14"/>
    </row>
    <row r="845">
      <c r="A845" s="14"/>
      <c r="B845" s="14"/>
      <c r="C845" s="14"/>
      <c r="D845" s="14"/>
      <c r="E845" s="14"/>
      <c r="F845" s="14"/>
    </row>
    <row r="846">
      <c r="A846" s="14"/>
      <c r="B846" s="14"/>
      <c r="C846" s="14"/>
      <c r="D846" s="14"/>
      <c r="E846" s="14"/>
      <c r="F846" s="14"/>
    </row>
    <row r="847">
      <c r="A847" s="14"/>
      <c r="B847" s="14"/>
      <c r="C847" s="14"/>
      <c r="D847" s="14"/>
      <c r="E847" s="14"/>
      <c r="F847" s="14"/>
    </row>
    <row r="848">
      <c r="A848" s="14"/>
      <c r="B848" s="14"/>
      <c r="C848" s="14"/>
      <c r="D848" s="14"/>
      <c r="E848" s="14"/>
      <c r="F848" s="14"/>
    </row>
    <row r="849">
      <c r="A849" s="14"/>
      <c r="B849" s="14"/>
      <c r="C849" s="14"/>
      <c r="D849" s="14"/>
      <c r="E849" s="14"/>
      <c r="F849" s="14"/>
    </row>
    <row r="850">
      <c r="A850" s="14"/>
      <c r="B850" s="14"/>
      <c r="C850" s="14"/>
      <c r="D850" s="14"/>
      <c r="E850" s="14"/>
      <c r="F850" s="14"/>
    </row>
    <row r="851">
      <c r="A851" s="14"/>
      <c r="B851" s="14"/>
      <c r="C851" s="14"/>
      <c r="D851" s="14"/>
      <c r="E851" s="14"/>
      <c r="F851" s="14"/>
    </row>
    <row r="852">
      <c r="A852" s="14"/>
      <c r="B852" s="14"/>
      <c r="C852" s="14"/>
      <c r="D852" s="14"/>
      <c r="E852" s="14"/>
      <c r="F852" s="14"/>
    </row>
    <row r="853">
      <c r="A853" s="14"/>
      <c r="B853" s="14"/>
      <c r="C853" s="14"/>
      <c r="D853" s="14"/>
      <c r="E853" s="14"/>
      <c r="F853" s="14"/>
    </row>
    <row r="854">
      <c r="A854" s="14"/>
      <c r="B854" s="14"/>
      <c r="C854" s="14"/>
      <c r="D854" s="14"/>
      <c r="E854" s="14"/>
      <c r="F854" s="14"/>
    </row>
    <row r="855">
      <c r="A855" s="14"/>
      <c r="B855" s="14"/>
      <c r="C855" s="14"/>
      <c r="D855" s="14"/>
      <c r="E855" s="14"/>
      <c r="F855" s="14"/>
    </row>
    <row r="856">
      <c r="A856" s="14"/>
      <c r="B856" s="14"/>
      <c r="C856" s="14"/>
      <c r="D856" s="14"/>
      <c r="E856" s="14"/>
      <c r="F856" s="14"/>
    </row>
    <row r="857">
      <c r="A857" s="14"/>
      <c r="B857" s="14"/>
      <c r="C857" s="14"/>
      <c r="D857" s="14"/>
      <c r="E857" s="14"/>
      <c r="F857" s="14"/>
    </row>
    <row r="858">
      <c r="A858" s="14"/>
      <c r="B858" s="14"/>
      <c r="C858" s="14"/>
      <c r="D858" s="14"/>
      <c r="E858" s="14"/>
      <c r="F858" s="14"/>
    </row>
    <row r="859">
      <c r="A859" s="14"/>
      <c r="B859" s="14"/>
      <c r="C859" s="14"/>
      <c r="D859" s="14"/>
      <c r="E859" s="14"/>
      <c r="F859" s="14"/>
    </row>
    <row r="860">
      <c r="A860" s="14"/>
      <c r="B860" s="14"/>
      <c r="C860" s="14"/>
      <c r="D860" s="14"/>
      <c r="E860" s="14"/>
      <c r="F860" s="14"/>
    </row>
    <row r="861">
      <c r="A861" s="14"/>
      <c r="B861" s="14"/>
      <c r="C861" s="14"/>
      <c r="D861" s="14"/>
      <c r="E861" s="14"/>
      <c r="F861" s="14"/>
    </row>
    <row r="862">
      <c r="A862" s="14"/>
      <c r="B862" s="14"/>
      <c r="C862" s="14"/>
      <c r="D862" s="14"/>
      <c r="E862" s="14"/>
      <c r="F862" s="14"/>
    </row>
    <row r="863">
      <c r="A863" s="14"/>
      <c r="B863" s="14"/>
      <c r="C863" s="14"/>
      <c r="D863" s="14"/>
      <c r="E863" s="14"/>
      <c r="F863" s="14"/>
    </row>
    <row r="864">
      <c r="A864" s="14"/>
      <c r="B864" s="14"/>
      <c r="C864" s="14"/>
      <c r="D864" s="14"/>
      <c r="E864" s="14"/>
      <c r="F864" s="14"/>
    </row>
    <row r="865">
      <c r="A865" s="14"/>
      <c r="B865" s="14"/>
      <c r="C865" s="14"/>
      <c r="D865" s="14"/>
      <c r="E865" s="14"/>
      <c r="F865" s="14"/>
    </row>
    <row r="866">
      <c r="A866" s="14"/>
      <c r="B866" s="14"/>
      <c r="C866" s="14"/>
      <c r="D866" s="14"/>
      <c r="E866" s="14"/>
      <c r="F866" s="14"/>
    </row>
    <row r="867">
      <c r="A867" s="14"/>
      <c r="B867" s="14"/>
      <c r="C867" s="14"/>
      <c r="D867" s="14"/>
      <c r="E867" s="14"/>
      <c r="F867" s="14"/>
    </row>
    <row r="868">
      <c r="A868" s="14"/>
      <c r="B868" s="14"/>
      <c r="C868" s="14"/>
      <c r="D868" s="14"/>
      <c r="E868" s="14"/>
      <c r="F868" s="14"/>
    </row>
    <row r="869">
      <c r="A869" s="14"/>
      <c r="B869" s="14"/>
      <c r="C869" s="14"/>
      <c r="D869" s="14"/>
      <c r="E869" s="14"/>
      <c r="F869" s="14"/>
    </row>
    <row r="870">
      <c r="A870" s="14"/>
      <c r="B870" s="14"/>
      <c r="C870" s="14"/>
      <c r="D870" s="14"/>
      <c r="E870" s="14"/>
      <c r="F870" s="14"/>
    </row>
    <row r="871">
      <c r="A871" s="14"/>
      <c r="B871" s="14"/>
      <c r="C871" s="14"/>
      <c r="D871" s="14"/>
      <c r="E871" s="14"/>
      <c r="F871" s="14"/>
    </row>
    <row r="872">
      <c r="A872" s="14"/>
      <c r="B872" s="14"/>
      <c r="C872" s="14"/>
      <c r="D872" s="14"/>
      <c r="E872" s="14"/>
      <c r="F872" s="14"/>
    </row>
    <row r="873">
      <c r="A873" s="14"/>
      <c r="B873" s="14"/>
      <c r="C873" s="14"/>
      <c r="D873" s="14"/>
      <c r="E873" s="14"/>
      <c r="F873" s="14"/>
    </row>
    <row r="874">
      <c r="A874" s="14"/>
      <c r="B874" s="14"/>
      <c r="C874" s="14"/>
      <c r="D874" s="14"/>
      <c r="E874" s="14"/>
      <c r="F874" s="14"/>
    </row>
    <row r="875">
      <c r="A875" s="14"/>
      <c r="B875" s="14"/>
      <c r="C875" s="14"/>
      <c r="D875" s="14"/>
      <c r="E875" s="14"/>
      <c r="F875" s="14"/>
    </row>
    <row r="876">
      <c r="A876" s="14"/>
      <c r="B876" s="14"/>
      <c r="C876" s="14"/>
      <c r="D876" s="14"/>
      <c r="E876" s="14"/>
      <c r="F876" s="14"/>
    </row>
    <row r="877">
      <c r="A877" s="14"/>
      <c r="B877" s="14"/>
      <c r="C877" s="14"/>
      <c r="D877" s="14"/>
      <c r="E877" s="14"/>
      <c r="F877" s="14"/>
    </row>
    <row r="878">
      <c r="A878" s="14"/>
      <c r="B878" s="14"/>
      <c r="C878" s="14"/>
      <c r="D878" s="14"/>
      <c r="E878" s="14"/>
      <c r="F878" s="14"/>
    </row>
    <row r="879">
      <c r="A879" s="14"/>
      <c r="B879" s="14"/>
      <c r="C879" s="14"/>
      <c r="D879" s="14"/>
      <c r="E879" s="14"/>
      <c r="F879" s="14"/>
    </row>
    <row r="880">
      <c r="A880" s="14"/>
      <c r="B880" s="14"/>
      <c r="C880" s="14"/>
      <c r="D880" s="14"/>
      <c r="E880" s="14"/>
      <c r="F880" s="14"/>
    </row>
    <row r="881">
      <c r="A881" s="14"/>
      <c r="B881" s="14"/>
      <c r="C881" s="14"/>
      <c r="D881" s="14"/>
      <c r="E881" s="14"/>
      <c r="F881" s="14"/>
    </row>
    <row r="882">
      <c r="A882" s="14"/>
      <c r="B882" s="14"/>
      <c r="C882" s="14"/>
      <c r="D882" s="14"/>
      <c r="E882" s="14"/>
      <c r="F882" s="14"/>
    </row>
    <row r="883">
      <c r="A883" s="14"/>
      <c r="B883" s="14"/>
      <c r="C883" s="14"/>
      <c r="D883" s="14"/>
      <c r="E883" s="14"/>
      <c r="F883" s="14"/>
    </row>
    <row r="884">
      <c r="A884" s="14"/>
      <c r="B884" s="14"/>
      <c r="C884" s="14"/>
      <c r="D884" s="14"/>
      <c r="E884" s="14"/>
      <c r="F884" s="14"/>
    </row>
    <row r="885">
      <c r="A885" s="14"/>
      <c r="B885" s="14"/>
      <c r="C885" s="14"/>
      <c r="D885" s="14"/>
      <c r="E885" s="14"/>
      <c r="F885" s="14"/>
    </row>
    <row r="886">
      <c r="A886" s="14"/>
      <c r="B886" s="14"/>
      <c r="C886" s="14"/>
      <c r="D886" s="14"/>
      <c r="E886" s="14"/>
      <c r="F886" s="14"/>
    </row>
    <row r="887">
      <c r="A887" s="14"/>
      <c r="B887" s="14"/>
      <c r="C887" s="14"/>
      <c r="D887" s="14"/>
      <c r="E887" s="14"/>
      <c r="F887" s="14"/>
    </row>
    <row r="888">
      <c r="A888" s="14"/>
      <c r="B888" s="14"/>
      <c r="C888" s="14"/>
      <c r="D888" s="14"/>
      <c r="E888" s="14"/>
      <c r="F888" s="14"/>
    </row>
    <row r="889">
      <c r="A889" s="14"/>
      <c r="B889" s="14"/>
      <c r="C889" s="14"/>
      <c r="D889" s="14"/>
      <c r="E889" s="14"/>
      <c r="F889" s="14"/>
    </row>
    <row r="890">
      <c r="A890" s="14"/>
      <c r="B890" s="14"/>
      <c r="C890" s="14"/>
      <c r="D890" s="14"/>
      <c r="E890" s="14"/>
      <c r="F890" s="14"/>
    </row>
    <row r="891">
      <c r="A891" s="14"/>
      <c r="B891" s="14"/>
      <c r="C891" s="14"/>
      <c r="D891" s="14"/>
      <c r="E891" s="14"/>
      <c r="F891" s="14"/>
    </row>
    <row r="892">
      <c r="A892" s="14"/>
      <c r="B892" s="14"/>
      <c r="C892" s="14"/>
      <c r="D892" s="14"/>
      <c r="E892" s="14"/>
      <c r="F892" s="14"/>
    </row>
    <row r="893">
      <c r="A893" s="14"/>
      <c r="B893" s="14"/>
      <c r="C893" s="14"/>
      <c r="D893" s="14"/>
      <c r="E893" s="14"/>
      <c r="F893" s="14"/>
    </row>
    <row r="894">
      <c r="A894" s="14"/>
      <c r="B894" s="14"/>
      <c r="C894" s="14"/>
      <c r="D894" s="14"/>
      <c r="E894" s="14"/>
      <c r="F894" s="14"/>
    </row>
    <row r="895">
      <c r="A895" s="14"/>
      <c r="B895" s="14"/>
      <c r="C895" s="14"/>
      <c r="D895" s="14"/>
      <c r="E895" s="14"/>
      <c r="F895" s="14"/>
    </row>
    <row r="896">
      <c r="A896" s="14"/>
      <c r="B896" s="14"/>
      <c r="C896" s="14"/>
      <c r="D896" s="14"/>
      <c r="E896" s="14"/>
      <c r="F896" s="14"/>
    </row>
    <row r="897">
      <c r="A897" s="14"/>
      <c r="B897" s="14"/>
      <c r="C897" s="14"/>
      <c r="D897" s="14"/>
      <c r="E897" s="14"/>
      <c r="F897" s="14"/>
    </row>
    <row r="898">
      <c r="A898" s="14"/>
      <c r="B898" s="14"/>
      <c r="C898" s="14"/>
      <c r="D898" s="14"/>
      <c r="E898" s="14"/>
      <c r="F898" s="14"/>
    </row>
    <row r="899">
      <c r="A899" s="14"/>
      <c r="B899" s="14"/>
      <c r="C899" s="14"/>
      <c r="D899" s="14"/>
      <c r="E899" s="14"/>
      <c r="F899" s="14"/>
    </row>
    <row r="900">
      <c r="A900" s="14"/>
      <c r="B900" s="14"/>
      <c r="C900" s="14"/>
      <c r="D900" s="14"/>
      <c r="E900" s="14"/>
      <c r="F900" s="14"/>
    </row>
    <row r="901">
      <c r="A901" s="14"/>
      <c r="B901" s="14"/>
      <c r="C901" s="14"/>
      <c r="D901" s="14"/>
      <c r="E901" s="14"/>
      <c r="F901" s="14"/>
    </row>
    <row r="902">
      <c r="A902" s="14"/>
      <c r="B902" s="14"/>
      <c r="C902" s="14"/>
      <c r="D902" s="14"/>
      <c r="E902" s="14"/>
      <c r="F902" s="14"/>
    </row>
    <row r="903">
      <c r="A903" s="14"/>
      <c r="B903" s="14"/>
      <c r="C903" s="14"/>
      <c r="D903" s="14"/>
      <c r="E903" s="14"/>
      <c r="F903" s="14"/>
    </row>
    <row r="904">
      <c r="A904" s="14"/>
      <c r="B904" s="14"/>
      <c r="C904" s="14"/>
      <c r="D904" s="14"/>
      <c r="E904" s="14"/>
      <c r="F904" s="14"/>
    </row>
    <row r="905">
      <c r="A905" s="14"/>
      <c r="B905" s="14"/>
      <c r="C905" s="14"/>
      <c r="D905" s="14"/>
      <c r="E905" s="14"/>
      <c r="F905" s="14"/>
    </row>
    <row r="906">
      <c r="A906" s="14"/>
      <c r="B906" s="14"/>
      <c r="C906" s="14"/>
      <c r="D906" s="14"/>
      <c r="E906" s="14"/>
      <c r="F906" s="14"/>
    </row>
    <row r="907">
      <c r="A907" s="14"/>
      <c r="B907" s="14"/>
      <c r="C907" s="14"/>
      <c r="D907" s="14"/>
      <c r="E907" s="14"/>
      <c r="F907" s="14"/>
    </row>
    <row r="908">
      <c r="A908" s="14"/>
      <c r="B908" s="14"/>
      <c r="C908" s="14"/>
      <c r="D908" s="14"/>
      <c r="E908" s="14"/>
      <c r="F908" s="14"/>
    </row>
    <row r="909">
      <c r="A909" s="14"/>
      <c r="B909" s="14"/>
      <c r="C909" s="14"/>
      <c r="D909" s="14"/>
      <c r="E909" s="14"/>
      <c r="F909" s="14"/>
    </row>
    <row r="910">
      <c r="A910" s="14"/>
      <c r="B910" s="14"/>
      <c r="C910" s="14"/>
      <c r="D910" s="14"/>
      <c r="E910" s="14"/>
      <c r="F910" s="14"/>
    </row>
    <row r="911">
      <c r="A911" s="14"/>
      <c r="B911" s="14"/>
      <c r="C911" s="14"/>
      <c r="D911" s="14"/>
      <c r="E911" s="14"/>
      <c r="F911" s="14"/>
    </row>
    <row r="912">
      <c r="A912" s="14"/>
      <c r="B912" s="14"/>
      <c r="C912" s="14"/>
      <c r="D912" s="14"/>
      <c r="E912" s="14"/>
      <c r="F912" s="14"/>
    </row>
    <row r="913">
      <c r="A913" s="14"/>
      <c r="B913" s="14"/>
      <c r="C913" s="14"/>
      <c r="D913" s="14"/>
      <c r="E913" s="14"/>
      <c r="F913" s="14"/>
    </row>
    <row r="914">
      <c r="A914" s="14"/>
      <c r="B914" s="14"/>
      <c r="C914" s="14"/>
      <c r="D914" s="14"/>
      <c r="E914" s="14"/>
      <c r="F914" s="14"/>
    </row>
    <row r="915">
      <c r="A915" s="14"/>
      <c r="B915" s="14"/>
      <c r="C915" s="14"/>
      <c r="D915" s="14"/>
      <c r="E915" s="14"/>
      <c r="F915" s="14"/>
    </row>
    <row r="916">
      <c r="A916" s="14"/>
      <c r="B916" s="14"/>
      <c r="C916" s="14"/>
      <c r="D916" s="14"/>
      <c r="E916" s="14"/>
      <c r="F916" s="14"/>
    </row>
    <row r="917">
      <c r="A917" s="14"/>
      <c r="B917" s="14"/>
      <c r="C917" s="14"/>
      <c r="D917" s="14"/>
      <c r="E917" s="14"/>
      <c r="F917" s="14"/>
    </row>
    <row r="918">
      <c r="A918" s="14"/>
      <c r="B918" s="14"/>
      <c r="C918" s="14"/>
      <c r="D918" s="14"/>
      <c r="E918" s="14"/>
      <c r="F918" s="14"/>
    </row>
    <row r="919">
      <c r="A919" s="14"/>
      <c r="B919" s="14"/>
      <c r="C919" s="14"/>
      <c r="D919" s="14"/>
      <c r="E919" s="14"/>
      <c r="F919" s="14"/>
    </row>
    <row r="920">
      <c r="A920" s="14"/>
      <c r="B920" s="14"/>
      <c r="C920" s="14"/>
      <c r="D920" s="14"/>
      <c r="E920" s="14"/>
      <c r="F920" s="14"/>
    </row>
    <row r="921">
      <c r="A921" s="14"/>
      <c r="B921" s="14"/>
      <c r="C921" s="14"/>
      <c r="D921" s="14"/>
      <c r="E921" s="14"/>
      <c r="F921" s="14"/>
    </row>
    <row r="922">
      <c r="A922" s="14"/>
      <c r="B922" s="14"/>
      <c r="C922" s="14"/>
      <c r="D922" s="14"/>
      <c r="E922" s="14"/>
      <c r="F922" s="14"/>
    </row>
    <row r="923">
      <c r="A923" s="14"/>
      <c r="B923" s="14"/>
      <c r="C923" s="14"/>
      <c r="D923" s="14"/>
      <c r="E923" s="14"/>
      <c r="F923" s="14"/>
    </row>
    <row r="924">
      <c r="A924" s="14"/>
      <c r="B924" s="14"/>
      <c r="C924" s="14"/>
      <c r="D924" s="14"/>
      <c r="E924" s="14"/>
      <c r="F924" s="14"/>
    </row>
    <row r="925">
      <c r="A925" s="14"/>
      <c r="B925" s="14"/>
      <c r="C925" s="14"/>
      <c r="D925" s="14"/>
      <c r="E925" s="14"/>
      <c r="F925" s="14"/>
    </row>
    <row r="926">
      <c r="A926" s="14"/>
      <c r="B926" s="14"/>
      <c r="C926" s="14"/>
      <c r="D926" s="14"/>
      <c r="E926" s="14"/>
      <c r="F926" s="14"/>
    </row>
    <row r="927">
      <c r="A927" s="14"/>
      <c r="B927" s="14"/>
      <c r="C927" s="14"/>
      <c r="D927" s="14"/>
      <c r="E927" s="14"/>
      <c r="F927" s="14"/>
    </row>
    <row r="928">
      <c r="A928" s="14"/>
      <c r="B928" s="14"/>
      <c r="C928" s="14"/>
      <c r="D928" s="14"/>
      <c r="E928" s="14"/>
      <c r="F928" s="14"/>
    </row>
    <row r="929">
      <c r="A929" s="14"/>
      <c r="B929" s="14"/>
      <c r="C929" s="14"/>
      <c r="D929" s="14"/>
      <c r="E929" s="14"/>
      <c r="F929" s="14"/>
    </row>
    <row r="930">
      <c r="A930" s="14"/>
      <c r="B930" s="14"/>
      <c r="C930" s="14"/>
      <c r="D930" s="14"/>
      <c r="E930" s="14"/>
      <c r="F930" s="14"/>
    </row>
    <row r="931">
      <c r="A931" s="14"/>
      <c r="B931" s="14"/>
      <c r="C931" s="14"/>
      <c r="D931" s="14"/>
      <c r="E931" s="14"/>
      <c r="F931" s="14"/>
    </row>
    <row r="932">
      <c r="A932" s="14"/>
      <c r="B932" s="14"/>
      <c r="C932" s="14"/>
      <c r="D932" s="14"/>
      <c r="E932" s="14"/>
      <c r="F932" s="14"/>
    </row>
    <row r="933">
      <c r="A933" s="14"/>
      <c r="B933" s="14"/>
      <c r="C933" s="14"/>
      <c r="D933" s="14"/>
      <c r="E933" s="14"/>
      <c r="F933" s="14"/>
    </row>
    <row r="934">
      <c r="A934" s="14"/>
      <c r="B934" s="14"/>
      <c r="C934" s="14"/>
      <c r="D934" s="14"/>
      <c r="E934" s="14"/>
      <c r="F934" s="14"/>
    </row>
    <row r="935">
      <c r="A935" s="14"/>
      <c r="B935" s="14"/>
      <c r="C935" s="14"/>
      <c r="D935" s="14"/>
      <c r="E935" s="14"/>
      <c r="F935" s="14"/>
    </row>
    <row r="936">
      <c r="A936" s="14"/>
      <c r="B936" s="14"/>
      <c r="C936" s="14"/>
      <c r="D936" s="14"/>
      <c r="E936" s="14"/>
      <c r="F936" s="14"/>
    </row>
    <row r="937">
      <c r="A937" s="14"/>
      <c r="B937" s="14"/>
      <c r="C937" s="14"/>
      <c r="D937" s="14"/>
      <c r="E937" s="14"/>
      <c r="F937" s="14"/>
    </row>
    <row r="938">
      <c r="A938" s="14"/>
      <c r="B938" s="14"/>
      <c r="C938" s="14"/>
      <c r="D938" s="14"/>
      <c r="E938" s="14"/>
      <c r="F938" s="14"/>
    </row>
    <row r="939">
      <c r="A939" s="14"/>
      <c r="B939" s="14"/>
      <c r="C939" s="14"/>
      <c r="D939" s="14"/>
      <c r="E939" s="14"/>
      <c r="F939" s="14"/>
    </row>
    <row r="940">
      <c r="A940" s="14"/>
      <c r="B940" s="14"/>
      <c r="C940" s="14"/>
      <c r="D940" s="14"/>
      <c r="E940" s="14"/>
      <c r="F940" s="14"/>
    </row>
    <row r="941">
      <c r="A941" s="14"/>
      <c r="B941" s="14"/>
      <c r="C941" s="14"/>
      <c r="D941" s="14"/>
      <c r="E941" s="14"/>
      <c r="F941" s="14"/>
    </row>
    <row r="942">
      <c r="A942" s="14"/>
      <c r="B942" s="14"/>
      <c r="C942" s="14"/>
      <c r="D942" s="14"/>
      <c r="E942" s="14"/>
      <c r="F942" s="14"/>
    </row>
    <row r="943">
      <c r="A943" s="14"/>
      <c r="B943" s="14"/>
      <c r="C943" s="14"/>
      <c r="D943" s="14"/>
      <c r="E943" s="14"/>
      <c r="F943" s="14"/>
    </row>
    <row r="944">
      <c r="A944" s="14"/>
      <c r="B944" s="14"/>
      <c r="C944" s="14"/>
      <c r="D944" s="14"/>
      <c r="E944" s="14"/>
      <c r="F944" s="14"/>
    </row>
    <row r="945">
      <c r="A945" s="14"/>
      <c r="B945" s="14"/>
      <c r="C945" s="14"/>
      <c r="D945" s="14"/>
      <c r="E945" s="14"/>
      <c r="F945" s="14"/>
    </row>
    <row r="946">
      <c r="A946" s="14"/>
      <c r="B946" s="14"/>
      <c r="C946" s="14"/>
      <c r="D946" s="14"/>
      <c r="E946" s="14"/>
      <c r="F946" s="14"/>
    </row>
    <row r="947">
      <c r="A947" s="14"/>
      <c r="B947" s="14"/>
      <c r="C947" s="14"/>
      <c r="D947" s="14"/>
      <c r="E947" s="14"/>
      <c r="F947" s="14"/>
    </row>
    <row r="948">
      <c r="A948" s="14"/>
      <c r="B948" s="14"/>
      <c r="C948" s="14"/>
      <c r="D948" s="14"/>
      <c r="E948" s="14"/>
      <c r="F948" s="14"/>
    </row>
    <row r="949">
      <c r="A949" s="14"/>
      <c r="B949" s="14"/>
      <c r="C949" s="14"/>
      <c r="D949" s="14"/>
      <c r="E949" s="14"/>
      <c r="F949" s="14"/>
    </row>
    <row r="950">
      <c r="A950" s="14"/>
      <c r="B950" s="14"/>
      <c r="C950" s="14"/>
      <c r="D950" s="14"/>
      <c r="E950" s="14"/>
      <c r="F950" s="14"/>
    </row>
    <row r="951">
      <c r="A951" s="14"/>
      <c r="B951" s="14"/>
      <c r="C951" s="14"/>
      <c r="D951" s="14"/>
      <c r="E951" s="14"/>
      <c r="F951" s="14"/>
    </row>
    <row r="952">
      <c r="A952" s="14"/>
      <c r="B952" s="14"/>
      <c r="C952" s="14"/>
      <c r="D952" s="14"/>
      <c r="E952" s="14"/>
      <c r="F952" s="14"/>
    </row>
    <row r="953">
      <c r="A953" s="14"/>
      <c r="B953" s="14"/>
      <c r="C953" s="14"/>
      <c r="D953" s="14"/>
      <c r="E953" s="14"/>
      <c r="F953" s="14"/>
    </row>
    <row r="954">
      <c r="A954" s="14"/>
      <c r="B954" s="14"/>
      <c r="C954" s="14"/>
      <c r="D954" s="14"/>
      <c r="E954" s="14"/>
      <c r="F954" s="14"/>
    </row>
    <row r="955">
      <c r="A955" s="14"/>
      <c r="B955" s="14"/>
      <c r="C955" s="14"/>
      <c r="D955" s="14"/>
      <c r="E955" s="14"/>
      <c r="F955" s="14"/>
    </row>
    <row r="956">
      <c r="A956" s="14"/>
      <c r="B956" s="14"/>
      <c r="C956" s="14"/>
      <c r="D956" s="14"/>
      <c r="E956" s="14"/>
      <c r="F956" s="14"/>
    </row>
    <row r="957">
      <c r="A957" s="14"/>
      <c r="B957" s="14"/>
      <c r="C957" s="14"/>
      <c r="D957" s="14"/>
      <c r="E957" s="14"/>
      <c r="F957" s="14"/>
    </row>
    <row r="958">
      <c r="A958" s="14"/>
      <c r="B958" s="14"/>
      <c r="C958" s="14"/>
      <c r="D958" s="14"/>
      <c r="E958" s="14"/>
      <c r="F958" s="14"/>
    </row>
    <row r="959">
      <c r="A959" s="14"/>
      <c r="B959" s="14"/>
      <c r="C959" s="14"/>
      <c r="D959" s="14"/>
      <c r="E959" s="14"/>
      <c r="F959" s="14"/>
    </row>
    <row r="960">
      <c r="A960" s="14"/>
      <c r="B960" s="14"/>
      <c r="C960" s="14"/>
      <c r="D960" s="14"/>
      <c r="E960" s="14"/>
      <c r="F960" s="14"/>
    </row>
    <row r="961">
      <c r="A961" s="14"/>
      <c r="B961" s="14"/>
      <c r="C961" s="14"/>
      <c r="D961" s="14"/>
      <c r="E961" s="14"/>
      <c r="F961" s="14"/>
    </row>
    <row r="962">
      <c r="A962" s="14"/>
      <c r="B962" s="14"/>
      <c r="C962" s="14"/>
      <c r="D962" s="14"/>
      <c r="E962" s="14"/>
      <c r="F962" s="14"/>
    </row>
    <row r="963">
      <c r="A963" s="14"/>
      <c r="B963" s="14"/>
      <c r="C963" s="14"/>
      <c r="D963" s="14"/>
      <c r="E963" s="14"/>
      <c r="F963" s="14"/>
    </row>
    <row r="964">
      <c r="A964" s="14"/>
      <c r="B964" s="14"/>
      <c r="C964" s="14"/>
      <c r="D964" s="14"/>
      <c r="E964" s="14"/>
      <c r="F964" s="14"/>
    </row>
    <row r="965">
      <c r="A965" s="14"/>
      <c r="B965" s="14"/>
      <c r="C965" s="14"/>
      <c r="D965" s="14"/>
      <c r="E965" s="14"/>
      <c r="F965" s="14"/>
    </row>
    <row r="966">
      <c r="A966" s="14"/>
      <c r="B966" s="14"/>
      <c r="C966" s="14"/>
      <c r="D966" s="14"/>
      <c r="E966" s="14"/>
      <c r="F966" s="14"/>
    </row>
    <row r="967">
      <c r="A967" s="14"/>
      <c r="B967" s="14"/>
      <c r="C967" s="14"/>
      <c r="D967" s="14"/>
      <c r="E967" s="14"/>
      <c r="F967" s="14"/>
    </row>
    <row r="968">
      <c r="A968" s="14"/>
      <c r="B968" s="14"/>
      <c r="C968" s="14"/>
      <c r="D968" s="14"/>
      <c r="E968" s="14"/>
      <c r="F968" s="14"/>
    </row>
    <row r="969">
      <c r="A969" s="14"/>
      <c r="B969" s="14"/>
      <c r="C969" s="14"/>
      <c r="D969" s="14"/>
      <c r="E969" s="14"/>
      <c r="F969" s="14"/>
    </row>
    <row r="970">
      <c r="A970" s="14"/>
      <c r="B970" s="14"/>
      <c r="C970" s="14"/>
      <c r="D970" s="14"/>
      <c r="E970" s="14"/>
      <c r="F970" s="14"/>
    </row>
    <row r="971">
      <c r="A971" s="14"/>
      <c r="B971" s="14"/>
      <c r="C971" s="14"/>
      <c r="D971" s="14"/>
      <c r="E971" s="14"/>
      <c r="F971" s="14"/>
    </row>
    <row r="972">
      <c r="A972" s="14"/>
      <c r="B972" s="14"/>
      <c r="C972" s="14"/>
      <c r="D972" s="14"/>
      <c r="E972" s="14"/>
      <c r="F972" s="14"/>
    </row>
    <row r="973">
      <c r="A973" s="14"/>
      <c r="B973" s="14"/>
      <c r="C973" s="14"/>
      <c r="D973" s="14"/>
      <c r="E973" s="14"/>
      <c r="F973" s="14"/>
    </row>
    <row r="974">
      <c r="A974" s="14"/>
      <c r="B974" s="14"/>
      <c r="C974" s="14"/>
      <c r="D974" s="14"/>
      <c r="E974" s="14"/>
      <c r="F974" s="14"/>
    </row>
    <row r="975">
      <c r="A975" s="14"/>
      <c r="B975" s="14"/>
      <c r="C975" s="14"/>
      <c r="D975" s="14"/>
      <c r="E975" s="14"/>
      <c r="F975" s="14"/>
    </row>
    <row r="976">
      <c r="A976" s="14"/>
      <c r="B976" s="14"/>
      <c r="C976" s="14"/>
      <c r="D976" s="14"/>
      <c r="E976" s="14"/>
      <c r="F976" s="14"/>
    </row>
    <row r="977">
      <c r="A977" s="14"/>
      <c r="B977" s="14"/>
      <c r="C977" s="14"/>
      <c r="D977" s="14"/>
      <c r="E977" s="14"/>
      <c r="F977" s="14"/>
    </row>
    <row r="978">
      <c r="A978" s="14"/>
      <c r="B978" s="14"/>
      <c r="C978" s="14"/>
      <c r="D978" s="14"/>
      <c r="E978" s="14"/>
      <c r="F978" s="14"/>
    </row>
    <row r="979">
      <c r="A979" s="14"/>
      <c r="B979" s="14"/>
      <c r="C979" s="14"/>
      <c r="D979" s="14"/>
      <c r="E979" s="14"/>
      <c r="F979" s="14"/>
    </row>
    <row r="980">
      <c r="A980" s="14"/>
      <c r="B980" s="14"/>
      <c r="C980" s="14"/>
      <c r="D980" s="14"/>
      <c r="E980" s="14"/>
      <c r="F980" s="14"/>
    </row>
    <row r="981">
      <c r="A981" s="14"/>
      <c r="B981" s="14"/>
      <c r="C981" s="14"/>
      <c r="D981" s="14"/>
      <c r="E981" s="14"/>
      <c r="F981" s="14"/>
    </row>
    <row r="982">
      <c r="A982" s="14"/>
      <c r="B982" s="14"/>
      <c r="C982" s="14"/>
      <c r="D982" s="14"/>
      <c r="E982" s="14"/>
      <c r="F982" s="14"/>
    </row>
    <row r="983">
      <c r="A983" s="14"/>
      <c r="B983" s="14"/>
      <c r="C983" s="14"/>
      <c r="D983" s="14"/>
      <c r="E983" s="14"/>
      <c r="F983" s="14"/>
    </row>
    <row r="984">
      <c r="A984" s="14"/>
      <c r="B984" s="14"/>
      <c r="C984" s="14"/>
      <c r="D984" s="14"/>
      <c r="E984" s="14"/>
      <c r="F984" s="14"/>
    </row>
    <row r="985">
      <c r="A985" s="14"/>
      <c r="B985" s="14"/>
      <c r="C985" s="14"/>
      <c r="D985" s="14"/>
      <c r="E985" s="14"/>
      <c r="F985" s="14"/>
    </row>
    <row r="986">
      <c r="A986" s="14"/>
      <c r="B986" s="14"/>
      <c r="C986" s="14"/>
      <c r="D986" s="14"/>
      <c r="E986" s="14"/>
      <c r="F986" s="14"/>
    </row>
    <row r="987">
      <c r="A987" s="14"/>
      <c r="B987" s="14"/>
      <c r="C987" s="14"/>
      <c r="D987" s="14"/>
      <c r="E987" s="14"/>
      <c r="F987" s="14"/>
    </row>
    <row r="988">
      <c r="A988" s="14"/>
      <c r="B988" s="14"/>
      <c r="C988" s="14"/>
      <c r="D988" s="14"/>
      <c r="E988" s="14"/>
      <c r="F988" s="14"/>
    </row>
    <row r="989">
      <c r="A989" s="14"/>
      <c r="B989" s="14"/>
      <c r="C989" s="14"/>
      <c r="D989" s="14"/>
      <c r="E989" s="14"/>
      <c r="F989" s="14"/>
    </row>
    <row r="990">
      <c r="A990" s="14"/>
      <c r="B990" s="14"/>
      <c r="C990" s="14"/>
      <c r="D990" s="14"/>
      <c r="E990" s="14"/>
      <c r="F990" s="14"/>
    </row>
    <row r="991">
      <c r="A991" s="14"/>
      <c r="B991" s="14"/>
      <c r="C991" s="14"/>
      <c r="D991" s="14"/>
      <c r="E991" s="14"/>
      <c r="F991" s="14"/>
    </row>
    <row r="992">
      <c r="A992" s="14"/>
      <c r="B992" s="14"/>
      <c r="C992" s="14"/>
      <c r="D992" s="14"/>
      <c r="E992" s="14"/>
      <c r="F992" s="14"/>
    </row>
    <row r="993">
      <c r="A993" s="14"/>
      <c r="B993" s="14"/>
      <c r="C993" s="14"/>
      <c r="D993" s="14"/>
      <c r="E993" s="14"/>
      <c r="F993" s="14"/>
    </row>
    <row r="994">
      <c r="A994" s="14"/>
      <c r="B994" s="14"/>
      <c r="C994" s="14"/>
      <c r="D994" s="14"/>
      <c r="E994" s="14"/>
      <c r="F994" s="14"/>
    </row>
    <row r="995">
      <c r="A995" s="14"/>
      <c r="B995" s="14"/>
      <c r="C995" s="14"/>
      <c r="D995" s="14"/>
      <c r="E995" s="14"/>
      <c r="F995" s="14"/>
    </row>
    <row r="996">
      <c r="A996" s="14"/>
      <c r="B996" s="14"/>
      <c r="C996" s="14"/>
      <c r="D996" s="14"/>
      <c r="E996" s="14"/>
      <c r="F996" s="14"/>
    </row>
    <row r="997">
      <c r="A997" s="14"/>
      <c r="B997" s="14"/>
      <c r="C997" s="14"/>
      <c r="D997" s="14"/>
      <c r="E997" s="14"/>
      <c r="F997" s="14"/>
    </row>
    <row r="998">
      <c r="A998" s="14"/>
      <c r="B998" s="14"/>
      <c r="C998" s="14"/>
      <c r="D998" s="14"/>
      <c r="E998" s="14"/>
      <c r="F998" s="14"/>
    </row>
    <row r="999">
      <c r="A999" s="14"/>
      <c r="B999" s="14"/>
      <c r="C999" s="14"/>
      <c r="D999" s="14"/>
      <c r="E999" s="14"/>
      <c r="F999" s="14"/>
    </row>
    <row r="1000">
      <c r="A1000" s="14"/>
      <c r="B1000" s="14"/>
      <c r="C1000" s="14"/>
      <c r="D1000" s="14"/>
      <c r="E1000" s="14"/>
      <c r="F1000" s="14"/>
    </row>
  </sheetData>
  <mergeCells count="6">
    <mergeCell ref="H3:AV6"/>
    <mergeCell ref="AV68:AY68"/>
    <mergeCell ref="AV69:AY69"/>
    <mergeCell ref="AV70:AY70"/>
    <mergeCell ref="AV71:AY71"/>
    <mergeCell ref="AV72:AY72"/>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4B083"/>
    <pageSetUpPr/>
  </sheetPr>
  <sheetViews>
    <sheetView showGridLines="0" workbookViewId="0"/>
  </sheetViews>
  <sheetFormatPr customHeight="1" defaultColWidth="11.22" defaultRowHeight="15.0"/>
  <cols>
    <col customWidth="1" min="1" max="9" width="10.67"/>
    <col customWidth="1" min="10" max="10" width="34.11"/>
    <col customWidth="1" min="11" max="29" width="10.67"/>
  </cols>
  <sheetData>
    <row r="1">
      <c r="J1" s="130"/>
    </row>
    <row r="2">
      <c r="B2" s="198" t="s">
        <v>44</v>
      </c>
      <c r="C2" s="115"/>
      <c r="D2" s="115"/>
      <c r="E2" s="115"/>
      <c r="F2" s="115"/>
      <c r="G2" s="115"/>
      <c r="H2" s="115"/>
      <c r="I2" s="115"/>
      <c r="J2" s="115"/>
      <c r="K2" s="115"/>
      <c r="L2" s="115"/>
      <c r="M2" s="115"/>
      <c r="N2" s="115"/>
      <c r="O2" s="115"/>
      <c r="P2" s="115"/>
      <c r="Q2" s="115"/>
      <c r="R2" s="115"/>
      <c r="S2" s="115"/>
      <c r="T2" s="115"/>
      <c r="U2" s="115"/>
      <c r="V2" s="115"/>
      <c r="W2" s="115"/>
      <c r="X2" s="115"/>
      <c r="Y2" s="115"/>
      <c r="Z2" s="115"/>
      <c r="AA2" s="199"/>
    </row>
    <row r="3">
      <c r="A3" s="14"/>
      <c r="B3" s="200"/>
      <c r="C3" s="200"/>
      <c r="D3" s="200"/>
      <c r="E3" s="200"/>
      <c r="F3" s="200"/>
      <c r="G3" s="200"/>
      <c r="H3" s="200"/>
      <c r="I3" s="200"/>
      <c r="J3" s="200"/>
      <c r="K3" s="201"/>
      <c r="L3" s="201"/>
      <c r="M3" s="200"/>
      <c r="N3" s="200"/>
      <c r="O3" s="200"/>
      <c r="P3" s="200"/>
      <c r="Q3" s="200"/>
      <c r="R3" s="200"/>
      <c r="S3" s="200"/>
      <c r="T3" s="200"/>
      <c r="U3" s="200"/>
      <c r="V3" s="200"/>
      <c r="W3" s="200"/>
      <c r="X3" s="200"/>
      <c r="Y3" s="200"/>
      <c r="Z3" s="200"/>
      <c r="AA3" s="200"/>
      <c r="AB3" s="14"/>
      <c r="AC3" s="14"/>
    </row>
    <row r="4" ht="15.0" customHeight="1">
      <c r="J4" s="130"/>
      <c r="K4" s="202">
        <v>1.0</v>
      </c>
      <c r="L4" s="203"/>
      <c r="M4" s="204"/>
      <c r="N4" s="205">
        <v>2.0</v>
      </c>
      <c r="O4" s="203"/>
      <c r="P4" s="204"/>
      <c r="Q4" s="206">
        <v>3.0</v>
      </c>
      <c r="R4" s="203"/>
      <c r="S4" s="204"/>
      <c r="T4" s="207">
        <v>4.0</v>
      </c>
      <c r="U4" s="203"/>
      <c r="V4" s="204"/>
      <c r="W4" s="208">
        <v>5.0</v>
      </c>
      <c r="X4" s="209"/>
    </row>
    <row r="5">
      <c r="B5" s="210" t="str">
        <f>OVERVIEW!H8</f>
        <v>ASSESSOR NAME</v>
      </c>
      <c r="C5" s="211"/>
      <c r="D5" s="212"/>
      <c r="E5" s="213" t="str">
        <f>OVERVIEW!J8</f>
        <v>Amirah 'Izzah binti Azmi</v>
      </c>
      <c r="F5" s="211"/>
      <c r="G5" s="214"/>
      <c r="J5" s="130"/>
      <c r="K5" s="215" t="s">
        <v>257</v>
      </c>
      <c r="L5" s="95"/>
      <c r="M5" s="14"/>
      <c r="N5" s="216" t="s">
        <v>258</v>
      </c>
      <c r="O5" s="95"/>
      <c r="P5" s="14"/>
      <c r="Q5" s="217" t="s">
        <v>265</v>
      </c>
      <c r="R5" s="95"/>
      <c r="S5" s="14"/>
      <c r="T5" s="218" t="s">
        <v>261</v>
      </c>
      <c r="U5" s="95"/>
      <c r="V5" s="14"/>
      <c r="W5" s="219" t="s">
        <v>262</v>
      </c>
      <c r="X5" s="220"/>
    </row>
    <row r="6">
      <c r="B6" s="221" t="str">
        <f>OVERVIEW!H22</f>
        <v>PROJECT START DATE</v>
      </c>
      <c r="C6" s="29"/>
      <c r="D6" s="30"/>
      <c r="E6" s="222" t="str">
        <f>OVERVIEW!J22</f>
        <v/>
      </c>
      <c r="F6" s="29"/>
      <c r="G6" s="223"/>
      <c r="J6" s="130"/>
      <c r="K6" s="224"/>
      <c r="L6" s="14"/>
      <c r="M6" s="14"/>
      <c r="N6" s="14"/>
      <c r="O6" s="14"/>
      <c r="P6" s="14"/>
      <c r="Q6" s="14"/>
      <c r="R6" s="14"/>
      <c r="S6" s="14"/>
      <c r="T6" s="14"/>
      <c r="U6" s="14"/>
      <c r="V6" s="14"/>
      <c r="W6" s="14"/>
      <c r="X6" s="225"/>
    </row>
    <row r="7">
      <c r="A7" s="14"/>
      <c r="B7" s="221" t="str">
        <f>OVERVIEW!H23</f>
        <v>PROJECT END DATE</v>
      </c>
      <c r="C7" s="29"/>
      <c r="D7" s="30"/>
      <c r="E7" s="222" t="str">
        <f>OVERVIEW!J23</f>
        <v/>
      </c>
      <c r="F7" s="29"/>
      <c r="G7" s="223"/>
      <c r="H7" s="14"/>
      <c r="I7" s="14"/>
      <c r="J7" s="130"/>
      <c r="K7" s="224"/>
      <c r="L7" s="14"/>
      <c r="M7" s="14"/>
      <c r="N7" s="14"/>
      <c r="O7" s="14"/>
      <c r="P7" s="14"/>
      <c r="Q7" s="14"/>
      <c r="R7" s="14"/>
      <c r="S7" s="14"/>
      <c r="T7" s="14"/>
      <c r="U7" s="14"/>
      <c r="V7" s="14"/>
      <c r="W7" s="14"/>
      <c r="X7" s="225"/>
      <c r="Y7" s="14"/>
      <c r="Z7" s="14"/>
      <c r="AA7" s="14"/>
      <c r="AB7" s="14"/>
      <c r="AC7" s="14"/>
    </row>
    <row r="8">
      <c r="B8" s="226" t="str">
        <f>OVERVIEW!H25</f>
        <v>DATE OF ASSESSMENT</v>
      </c>
      <c r="C8" s="227"/>
      <c r="D8" s="228"/>
      <c r="E8" s="229" t="str">
        <f>OVERVIEW!J25</f>
        <v/>
      </c>
      <c r="F8" s="227"/>
      <c r="G8" s="230"/>
      <c r="J8" s="130"/>
      <c r="K8" s="231"/>
      <c r="L8" s="232"/>
      <c r="M8" s="232"/>
      <c r="N8" s="233" t="s">
        <v>266</v>
      </c>
      <c r="O8" s="234"/>
      <c r="P8" s="235" t="str">
        <f>'SUMMARY OUTPUT'!H25</f>
        <v>UNRECOGNISED</v>
      </c>
      <c r="Q8" s="236"/>
      <c r="R8" s="236"/>
      <c r="S8" s="237"/>
      <c r="T8" s="232"/>
      <c r="U8" s="232"/>
      <c r="V8" s="232"/>
      <c r="W8" s="232"/>
      <c r="X8" s="238"/>
    </row>
    <row r="9">
      <c r="B9" s="239"/>
      <c r="E9" s="240"/>
      <c r="J9" s="130"/>
    </row>
    <row r="10" ht="15.75" customHeight="1">
      <c r="J10" s="130"/>
      <c r="K10" s="241" t="s">
        <v>267</v>
      </c>
      <c r="Y10" s="242"/>
      <c r="Z10" s="242"/>
      <c r="AA10" s="242"/>
    </row>
    <row r="11" ht="40.5" customHeight="1">
      <c r="B11" s="243" t="str">
        <f>ASSESSMENT!A2</f>
        <v>Main Element/ Indicator</v>
      </c>
      <c r="C11" s="115"/>
      <c r="D11" s="115"/>
      <c r="E11" s="115"/>
      <c r="F11" s="115"/>
      <c r="G11" s="115"/>
      <c r="H11" s="115"/>
      <c r="I11" s="244"/>
      <c r="J11" s="245" t="str">
        <f>ASSESSMENT!J2</f>
        <v>Proposed taxonomy capability maturity level</v>
      </c>
      <c r="Y11" s="242"/>
      <c r="Z11" s="242"/>
      <c r="AA11" s="242"/>
    </row>
    <row r="12" ht="43.5" customHeight="1">
      <c r="B12" s="14"/>
      <c r="C12" s="14"/>
      <c r="D12" s="14"/>
      <c r="E12" s="14"/>
      <c r="F12" s="14"/>
      <c r="G12" s="14"/>
      <c r="H12" s="14"/>
      <c r="I12" s="14"/>
      <c r="J12" s="130"/>
    </row>
    <row r="13" ht="16.5" customHeight="1">
      <c r="B13" s="246" t="str">
        <f>'SUMMARY OUTPUT'!D6</f>
        <v>OSHCIM skills of designer</v>
      </c>
      <c r="C13" s="247"/>
      <c r="D13" s="247"/>
      <c r="E13" s="247"/>
      <c r="F13" s="247"/>
      <c r="G13" s="247"/>
      <c r="H13" s="247"/>
      <c r="I13" s="248"/>
      <c r="J13" s="249" t="str">
        <f>'SUMMARY OUTPUT'!F6</f>
        <v>Integrated</v>
      </c>
    </row>
    <row r="14">
      <c r="B14" s="250" t="str">
        <f>'SUMMARY OUTPUT'!D7</f>
        <v>OSHCIM knowledge of designer</v>
      </c>
      <c r="C14" s="56"/>
      <c r="D14" s="56"/>
      <c r="E14" s="56"/>
      <c r="F14" s="56"/>
      <c r="G14" s="56"/>
      <c r="H14" s="56"/>
      <c r="I14" s="197"/>
      <c r="J14" s="251" t="str">
        <f>'SUMMARY OUTPUT'!F7</f>
        <v>Implemented</v>
      </c>
    </row>
    <row r="15">
      <c r="B15" s="250" t="str">
        <f>'SUMMARY OUTPUT'!D8</f>
        <v>OSHCIM experience of designer</v>
      </c>
      <c r="C15" s="56"/>
      <c r="D15" s="56"/>
      <c r="E15" s="56"/>
      <c r="F15" s="56"/>
      <c r="G15" s="56"/>
      <c r="H15" s="56"/>
      <c r="I15" s="197"/>
      <c r="J15" s="251" t="str">
        <f>'SUMMARY OUTPUT'!F8</f>
        <v>Unrecognised</v>
      </c>
    </row>
    <row r="16">
      <c r="B16" s="250" t="str">
        <f>'SUMMARY OUTPUT'!D9</f>
        <v>OSHCIM continuous professional development (CPD) training for designer</v>
      </c>
      <c r="C16" s="56"/>
      <c r="D16" s="56"/>
      <c r="E16" s="56"/>
      <c r="F16" s="56"/>
      <c r="G16" s="56"/>
      <c r="H16" s="56"/>
      <c r="I16" s="197"/>
      <c r="J16" s="251" t="str">
        <f>'SUMMARY OUTPUT'!F9</f>
        <v>Implemented</v>
      </c>
    </row>
    <row r="17">
      <c r="B17" s="250" t="str">
        <f>'SUMMARY OUTPUT'!D10</f>
        <v>Designer access to competent advice</v>
      </c>
      <c r="C17" s="56"/>
      <c r="D17" s="56"/>
      <c r="E17" s="56"/>
      <c r="F17" s="56"/>
      <c r="G17" s="56"/>
      <c r="H17" s="56"/>
      <c r="I17" s="197"/>
      <c r="J17" s="251" t="str">
        <f>'SUMMARY OUTPUT'!F10</f>
        <v>Unrecognised</v>
      </c>
    </row>
    <row r="18">
      <c r="B18" s="250" t="str">
        <f>'SUMMARY OUTPUT'!D11</f>
        <v>Designer recruitment and role definition</v>
      </c>
      <c r="C18" s="56"/>
      <c r="D18" s="56"/>
      <c r="E18" s="56"/>
      <c r="F18" s="56"/>
      <c r="G18" s="56"/>
      <c r="H18" s="56"/>
      <c r="I18" s="197"/>
      <c r="J18" s="251" t="str">
        <f>'SUMMARY OUTPUT'!F11</f>
        <v>Strategic</v>
      </c>
    </row>
    <row r="19">
      <c r="B19" s="250" t="str">
        <f>'SUMMARY OUTPUT'!D12</f>
        <v>Company / design office experience &amp; recognition</v>
      </c>
      <c r="C19" s="56"/>
      <c r="D19" s="56"/>
      <c r="E19" s="56"/>
      <c r="F19" s="56"/>
      <c r="G19" s="56"/>
      <c r="H19" s="56"/>
      <c r="I19" s="197"/>
      <c r="J19" s="251" t="str">
        <f>'SUMMARY OUTPUT'!F12</f>
        <v>Unrecognised</v>
      </c>
    </row>
    <row r="20">
      <c r="B20" s="250" t="str">
        <f>'SUMMARY OUTPUT'!D13</f>
        <v>Intra-organisational collaboration</v>
      </c>
      <c r="C20" s="56"/>
      <c r="D20" s="56"/>
      <c r="E20" s="56"/>
      <c r="F20" s="56"/>
      <c r="G20" s="56"/>
      <c r="H20" s="56"/>
      <c r="I20" s="197"/>
      <c r="J20" s="251" t="str">
        <f>'SUMMARY OUTPUT'!F13</f>
        <v>Unrecognised</v>
      </c>
    </row>
    <row r="21">
      <c r="B21" s="250" t="str">
        <f>'SUMMARY OUTPUT'!D14</f>
        <v>Inter-organisational collaboration</v>
      </c>
      <c r="C21" s="56"/>
      <c r="D21" s="56"/>
      <c r="E21" s="56"/>
      <c r="F21" s="56"/>
      <c r="G21" s="56"/>
      <c r="H21" s="56"/>
      <c r="I21" s="197"/>
      <c r="J21" s="251" t="str">
        <f>'SUMMARY OUTPUT'!F14</f>
        <v>Unrecognised</v>
      </c>
    </row>
    <row r="22">
      <c r="B22" s="250" t="str">
        <f>'SUMMARY OUTPUT'!D15</f>
        <v>Information communication technology (ICT) resources</v>
      </c>
      <c r="C22" s="56"/>
      <c r="D22" s="56"/>
      <c r="E22" s="56"/>
      <c r="F22" s="56"/>
      <c r="G22" s="56"/>
      <c r="H22" s="56"/>
      <c r="I22" s="197"/>
      <c r="J22" s="251" t="str">
        <f>'SUMMARY OUTPUT'!F15</f>
        <v>Unrecognised</v>
      </c>
    </row>
    <row r="23">
      <c r="B23" s="250" t="str">
        <f>'SUMMARY OUTPUT'!D16</f>
        <v>Physical work resources</v>
      </c>
      <c r="C23" s="56"/>
      <c r="D23" s="56"/>
      <c r="E23" s="56"/>
      <c r="F23" s="56"/>
      <c r="G23" s="56"/>
      <c r="H23" s="56"/>
      <c r="I23" s="197"/>
      <c r="J23" s="251" t="str">
        <f>'SUMMARY OUTPUT'!F16</f>
        <v>Unrecognised</v>
      </c>
    </row>
    <row r="24">
      <c r="B24" s="250" t="str">
        <f>'SUMMARY OUTPUT'!D17</f>
        <v>Company policy in relation to OSHCIM</v>
      </c>
      <c r="C24" s="56"/>
      <c r="D24" s="56"/>
      <c r="E24" s="56"/>
      <c r="F24" s="56"/>
      <c r="G24" s="56"/>
      <c r="H24" s="56"/>
      <c r="I24" s="197"/>
      <c r="J24" s="251" t="str">
        <f>'SUMMARY OUTPUT'!F17</f>
        <v>Unrecognised</v>
      </c>
    </row>
    <row r="25">
      <c r="B25" s="250" t="str">
        <f>'SUMMARY OUTPUT'!D18</f>
        <v>Top management commitment to OSHCIM</v>
      </c>
      <c r="C25" s="56"/>
      <c r="D25" s="56"/>
      <c r="E25" s="56"/>
      <c r="F25" s="56"/>
      <c r="G25" s="56"/>
      <c r="H25" s="56"/>
      <c r="I25" s="197"/>
      <c r="J25" s="251" t="str">
        <f>'SUMMARY OUTPUT'!F18</f>
        <v>Unrecognised</v>
      </c>
    </row>
    <row r="26">
      <c r="B26" s="250" t="str">
        <f>'SUMMARY OUTPUT'!D19</f>
        <v>Research and innovation</v>
      </c>
      <c r="C26" s="56"/>
      <c r="D26" s="56"/>
      <c r="E26" s="56"/>
      <c r="F26" s="56"/>
      <c r="G26" s="56"/>
      <c r="H26" s="56"/>
      <c r="I26" s="197"/>
      <c r="J26" s="251" t="str">
        <f>'SUMMARY OUTPUT'!F19</f>
        <v>Preliminary</v>
      </c>
    </row>
    <row r="27">
      <c r="B27" s="250" t="str">
        <f>'SUMMARY OUTPUT'!D20</f>
        <v>Design quality management</v>
      </c>
      <c r="C27" s="56"/>
      <c r="D27" s="56"/>
      <c r="E27" s="56"/>
      <c r="F27" s="56"/>
      <c r="G27" s="56"/>
      <c r="H27" s="56"/>
      <c r="I27" s="197"/>
      <c r="J27" s="251" t="str">
        <f>'SUMMARY OUTPUT'!F20</f>
        <v>Unrecognised</v>
      </c>
    </row>
    <row r="28">
      <c r="B28" s="250" t="str">
        <f>'SUMMARY OUTPUT'!D21</f>
        <v>Design risk management</v>
      </c>
      <c r="C28" s="56"/>
      <c r="D28" s="56"/>
      <c r="E28" s="56"/>
      <c r="F28" s="56"/>
      <c r="G28" s="56"/>
      <c r="H28" s="56"/>
      <c r="I28" s="197"/>
      <c r="J28" s="251" t="str">
        <f>'SUMMARY OUTPUT'!F21</f>
        <v>Unrecognised</v>
      </c>
    </row>
    <row r="29">
      <c r="B29" s="250" t="str">
        <f>'SUMMARY OUTPUT'!D22</f>
        <v>Project review</v>
      </c>
      <c r="C29" s="56"/>
      <c r="D29" s="56"/>
      <c r="E29" s="56"/>
      <c r="F29" s="56"/>
      <c r="G29" s="56"/>
      <c r="H29" s="56"/>
      <c r="I29" s="197"/>
      <c r="J29" s="251" t="str">
        <f>'SUMMARY OUTPUT'!F22</f>
        <v>Unrecognised</v>
      </c>
    </row>
    <row r="30">
      <c r="B30" s="252" t="str">
        <f>'SUMMARY OUTPUT'!D23</f>
        <v>Management of outsourcing/subcontracting of designers/consultants</v>
      </c>
      <c r="C30" s="60"/>
      <c r="D30" s="60"/>
      <c r="E30" s="60"/>
      <c r="F30" s="60"/>
      <c r="G30" s="60"/>
      <c r="H30" s="60"/>
      <c r="I30" s="253"/>
      <c r="J30" s="254" t="str">
        <f>'SUMMARY OUTPUT'!F23</f>
        <v>Unrecognised</v>
      </c>
    </row>
    <row r="31">
      <c r="A31" s="14"/>
      <c r="B31" s="255"/>
      <c r="C31" s="255"/>
      <c r="D31" s="255"/>
      <c r="E31" s="255"/>
      <c r="F31" s="255"/>
      <c r="G31" s="255"/>
      <c r="H31" s="255"/>
      <c r="I31" s="255"/>
      <c r="J31" s="130"/>
    </row>
    <row r="32">
      <c r="A32" s="14"/>
      <c r="B32" s="256" t="s">
        <v>268</v>
      </c>
      <c r="C32" s="115"/>
      <c r="D32" s="115"/>
      <c r="E32" s="115"/>
      <c r="F32" s="115"/>
      <c r="G32" s="115"/>
      <c r="H32" s="115"/>
      <c r="I32" s="199"/>
      <c r="J32" s="257" t="str">
        <f>'SUMMARY OUTPUT'!H25</f>
        <v>UNRECOGNISED</v>
      </c>
      <c r="K32" s="14"/>
      <c r="L32" s="14"/>
      <c r="M32" s="14"/>
      <c r="N32" s="14"/>
      <c r="O32" s="14"/>
      <c r="P32" s="14"/>
      <c r="Q32" s="14"/>
      <c r="R32" s="14"/>
      <c r="S32" s="14"/>
      <c r="T32" s="14"/>
      <c r="U32" s="14"/>
      <c r="V32" s="14"/>
      <c r="W32" s="14"/>
      <c r="X32" s="14"/>
      <c r="Y32" s="14"/>
      <c r="Z32" s="14"/>
      <c r="AA32" s="14"/>
      <c r="AB32" s="14"/>
      <c r="AC32" s="14"/>
    </row>
    <row r="33" ht="33.75" customHeight="1">
      <c r="J33" s="130"/>
      <c r="K33" s="14"/>
      <c r="L33" s="14"/>
      <c r="M33" s="14"/>
      <c r="N33" s="14"/>
      <c r="O33" s="14"/>
      <c r="P33" s="14"/>
      <c r="Q33" s="14"/>
      <c r="R33" s="14"/>
      <c r="S33" s="14"/>
      <c r="T33" s="14"/>
      <c r="U33" s="14"/>
      <c r="V33" s="14"/>
      <c r="W33" s="14"/>
      <c r="X33" s="14"/>
      <c r="Y33" s="14"/>
      <c r="Z33" s="14"/>
      <c r="AA33" s="14"/>
      <c r="AB33" s="14"/>
      <c r="AC33" s="14"/>
    </row>
    <row r="34">
      <c r="B34" s="258" t="s">
        <v>269</v>
      </c>
      <c r="C34" s="187"/>
      <c r="D34" s="187"/>
      <c r="E34" s="187"/>
      <c r="F34" s="187"/>
      <c r="G34" s="187"/>
      <c r="H34" s="187"/>
      <c r="I34" s="187"/>
      <c r="J34" s="188"/>
    </row>
    <row r="35" ht="15.75" customHeight="1">
      <c r="B35" s="189"/>
      <c r="J35" s="190"/>
    </row>
    <row r="36">
      <c r="B36" s="189"/>
      <c r="J36" s="190"/>
    </row>
    <row r="37">
      <c r="B37" s="189"/>
      <c r="J37" s="190"/>
    </row>
    <row r="38">
      <c r="B38" s="189"/>
      <c r="J38" s="190"/>
    </row>
    <row r="39">
      <c r="B39" s="189"/>
      <c r="J39" s="190"/>
    </row>
    <row r="40">
      <c r="B40" s="189"/>
      <c r="J40" s="190"/>
    </row>
    <row r="41">
      <c r="B41" s="189"/>
      <c r="J41" s="190"/>
      <c r="Y41" s="259" t="s">
        <v>263</v>
      </c>
      <c r="AA41" s="260"/>
      <c r="AB41" s="14"/>
      <c r="AC41" s="14"/>
    </row>
    <row r="42">
      <c r="B42" s="189"/>
      <c r="J42" s="190"/>
      <c r="Y42" s="261">
        <v>1.0</v>
      </c>
      <c r="Z42" s="262" t="s">
        <v>218</v>
      </c>
      <c r="AA42" s="263"/>
      <c r="AB42" s="2"/>
      <c r="AC42" s="2"/>
    </row>
    <row r="43">
      <c r="B43" s="189"/>
      <c r="J43" s="190"/>
      <c r="Y43" s="264">
        <v>2.0</v>
      </c>
      <c r="Z43" s="265" t="s">
        <v>219</v>
      </c>
      <c r="AA43" s="57"/>
      <c r="AB43" s="2"/>
      <c r="AC43" s="2"/>
    </row>
    <row r="44">
      <c r="B44" s="189"/>
      <c r="J44" s="190"/>
      <c r="Y44" s="264">
        <v>3.0</v>
      </c>
      <c r="Z44" s="266" t="s">
        <v>264</v>
      </c>
      <c r="AA44" s="267"/>
      <c r="AB44" s="2"/>
      <c r="AC44" s="2"/>
    </row>
    <row r="45">
      <c r="B45" s="189"/>
      <c r="J45" s="190"/>
      <c r="Y45" s="264">
        <v>4.0</v>
      </c>
      <c r="Z45" s="265" t="s">
        <v>221</v>
      </c>
      <c r="AA45" s="57"/>
      <c r="AB45" s="2"/>
      <c r="AC45" s="2"/>
    </row>
    <row r="46">
      <c r="B46" s="189"/>
      <c r="J46" s="190"/>
      <c r="Y46" s="268">
        <v>5.0</v>
      </c>
      <c r="Z46" s="269" t="s">
        <v>222</v>
      </c>
      <c r="AA46" s="61"/>
      <c r="AB46" s="2"/>
      <c r="AC46" s="2"/>
    </row>
    <row r="47">
      <c r="B47" s="189"/>
      <c r="J47" s="190"/>
    </row>
    <row r="48">
      <c r="B48" s="189"/>
      <c r="J48" s="190"/>
    </row>
    <row r="49">
      <c r="B49" s="189"/>
      <c r="J49" s="190"/>
    </row>
    <row r="50">
      <c r="B50" s="189"/>
      <c r="J50" s="190"/>
    </row>
    <row r="51" ht="57.75" customHeight="1">
      <c r="B51" s="191"/>
      <c r="C51" s="192"/>
      <c r="D51" s="192"/>
      <c r="E51" s="192"/>
      <c r="F51" s="192"/>
      <c r="G51" s="192"/>
      <c r="H51" s="192"/>
      <c r="I51" s="192"/>
      <c r="J51" s="193"/>
    </row>
    <row r="52" ht="57.0" customHeight="1">
      <c r="J52" s="130"/>
    </row>
    <row r="53">
      <c r="J53" s="130"/>
    </row>
    <row r="54">
      <c r="J54" s="130"/>
    </row>
    <row r="55">
      <c r="J55" s="130"/>
    </row>
    <row r="56">
      <c r="J56" s="130"/>
    </row>
    <row r="57">
      <c r="J57" s="130"/>
    </row>
    <row r="58">
      <c r="J58" s="130"/>
    </row>
    <row r="59">
      <c r="J59" s="130"/>
    </row>
    <row r="60">
      <c r="J60" s="130"/>
    </row>
    <row r="61">
      <c r="J61" s="130"/>
    </row>
    <row r="62">
      <c r="J62" s="130"/>
    </row>
    <row r="63">
      <c r="J63" s="130"/>
    </row>
    <row r="64">
      <c r="J64" s="130"/>
    </row>
    <row r="65">
      <c r="J65" s="130"/>
    </row>
    <row r="66">
      <c r="J66" s="130"/>
    </row>
    <row r="67">
      <c r="J67" s="130"/>
    </row>
    <row r="68">
      <c r="J68" s="130"/>
    </row>
    <row r="69">
      <c r="J69" s="130"/>
    </row>
    <row r="70">
      <c r="J70" s="130"/>
    </row>
    <row r="71">
      <c r="J71" s="130"/>
    </row>
    <row r="72">
      <c r="J72" s="130"/>
    </row>
    <row r="73">
      <c r="J73" s="130"/>
    </row>
    <row r="74">
      <c r="J74" s="130"/>
    </row>
    <row r="75">
      <c r="J75" s="130"/>
    </row>
    <row r="76">
      <c r="J76" s="130"/>
    </row>
    <row r="77">
      <c r="J77" s="130"/>
    </row>
    <row r="78">
      <c r="J78" s="130"/>
    </row>
    <row r="79">
      <c r="J79" s="130"/>
    </row>
    <row r="80">
      <c r="J80" s="130"/>
    </row>
    <row r="81">
      <c r="J81" s="130"/>
    </row>
    <row r="82">
      <c r="J82" s="130"/>
    </row>
    <row r="83">
      <c r="J83" s="130"/>
    </row>
    <row r="84">
      <c r="J84" s="130"/>
    </row>
    <row r="85">
      <c r="J85" s="130"/>
    </row>
    <row r="86">
      <c r="J86" s="130"/>
    </row>
    <row r="87">
      <c r="J87" s="130"/>
    </row>
    <row r="88">
      <c r="J88" s="130"/>
    </row>
    <row r="89">
      <c r="J89" s="130"/>
    </row>
    <row r="90">
      <c r="J90" s="130"/>
    </row>
    <row r="91">
      <c r="J91" s="130"/>
    </row>
    <row r="92">
      <c r="J92" s="130"/>
    </row>
    <row r="93">
      <c r="J93" s="130"/>
    </row>
    <row r="94">
      <c r="J94" s="130"/>
    </row>
    <row r="95">
      <c r="J95" s="130"/>
    </row>
    <row r="96">
      <c r="J96" s="130"/>
    </row>
    <row r="97">
      <c r="J97" s="130"/>
    </row>
    <row r="98">
      <c r="J98" s="130"/>
    </row>
    <row r="99">
      <c r="J99" s="130"/>
    </row>
    <row r="100">
      <c r="J100" s="130"/>
    </row>
    <row r="101">
      <c r="J101" s="130"/>
    </row>
    <row r="102">
      <c r="J102" s="130"/>
    </row>
    <row r="103">
      <c r="J103" s="130"/>
    </row>
    <row r="104">
      <c r="J104" s="130"/>
    </row>
    <row r="105">
      <c r="J105" s="130"/>
    </row>
    <row r="106">
      <c r="J106" s="130"/>
    </row>
    <row r="107">
      <c r="J107" s="130"/>
    </row>
    <row r="108">
      <c r="J108" s="130"/>
    </row>
    <row r="109">
      <c r="J109" s="130"/>
    </row>
    <row r="110">
      <c r="J110" s="130"/>
    </row>
    <row r="111">
      <c r="J111" s="130"/>
    </row>
    <row r="112">
      <c r="J112" s="130"/>
    </row>
    <row r="113">
      <c r="J113" s="130"/>
    </row>
    <row r="114">
      <c r="J114" s="130"/>
    </row>
    <row r="115">
      <c r="J115" s="130"/>
    </row>
    <row r="116">
      <c r="J116" s="130"/>
    </row>
    <row r="117">
      <c r="J117" s="130"/>
    </row>
    <row r="118">
      <c r="J118" s="130"/>
    </row>
    <row r="119">
      <c r="J119" s="130"/>
    </row>
    <row r="120">
      <c r="J120" s="130"/>
    </row>
    <row r="121">
      <c r="J121" s="130"/>
    </row>
    <row r="122">
      <c r="J122" s="130"/>
    </row>
    <row r="123">
      <c r="J123" s="130"/>
    </row>
    <row r="124">
      <c r="J124" s="130"/>
    </row>
    <row r="125">
      <c r="J125" s="130"/>
    </row>
    <row r="126">
      <c r="J126" s="130"/>
    </row>
    <row r="127">
      <c r="J127" s="130"/>
    </row>
    <row r="128">
      <c r="J128" s="130"/>
    </row>
    <row r="129">
      <c r="J129" s="130"/>
    </row>
    <row r="130">
      <c r="J130" s="130"/>
    </row>
    <row r="131">
      <c r="J131" s="130"/>
    </row>
    <row r="132">
      <c r="J132" s="130"/>
    </row>
    <row r="133">
      <c r="J133" s="130"/>
    </row>
    <row r="134">
      <c r="J134" s="130"/>
    </row>
    <row r="135">
      <c r="J135" s="130"/>
    </row>
    <row r="136">
      <c r="J136" s="130"/>
    </row>
    <row r="137">
      <c r="J137" s="130"/>
    </row>
    <row r="138">
      <c r="J138" s="130"/>
    </row>
    <row r="139">
      <c r="J139" s="130"/>
    </row>
    <row r="140">
      <c r="J140" s="130"/>
    </row>
    <row r="141">
      <c r="J141" s="130"/>
    </row>
    <row r="142">
      <c r="J142" s="130"/>
    </row>
    <row r="143">
      <c r="J143" s="130"/>
    </row>
    <row r="144">
      <c r="J144" s="130"/>
    </row>
    <row r="145">
      <c r="J145" s="130"/>
    </row>
    <row r="146">
      <c r="J146" s="130"/>
    </row>
    <row r="147">
      <c r="J147" s="130"/>
    </row>
    <row r="148">
      <c r="J148" s="130"/>
    </row>
    <row r="149">
      <c r="J149" s="130"/>
    </row>
    <row r="150">
      <c r="J150" s="130"/>
    </row>
    <row r="151">
      <c r="J151" s="130"/>
    </row>
    <row r="152">
      <c r="J152" s="130"/>
    </row>
    <row r="153">
      <c r="J153" s="130"/>
    </row>
    <row r="154">
      <c r="J154" s="130"/>
    </row>
    <row r="155">
      <c r="J155" s="130"/>
    </row>
    <row r="156">
      <c r="J156" s="130"/>
    </row>
    <row r="157">
      <c r="J157" s="130"/>
    </row>
    <row r="158">
      <c r="J158" s="130"/>
    </row>
    <row r="159">
      <c r="J159" s="130"/>
    </row>
    <row r="160">
      <c r="J160" s="130"/>
    </row>
    <row r="161">
      <c r="J161" s="130"/>
    </row>
    <row r="162">
      <c r="J162" s="130"/>
    </row>
    <row r="163">
      <c r="J163" s="130"/>
    </row>
    <row r="164">
      <c r="J164" s="130"/>
    </row>
    <row r="165">
      <c r="J165" s="130"/>
    </row>
    <row r="166">
      <c r="J166" s="130"/>
    </row>
    <row r="167">
      <c r="J167" s="130"/>
    </row>
    <row r="168">
      <c r="J168" s="130"/>
    </row>
    <row r="169">
      <c r="J169" s="130"/>
    </row>
    <row r="170">
      <c r="J170" s="130"/>
    </row>
    <row r="171">
      <c r="J171" s="130"/>
    </row>
    <row r="172">
      <c r="J172" s="130"/>
    </row>
    <row r="173">
      <c r="J173" s="130"/>
    </row>
    <row r="174">
      <c r="J174" s="130"/>
    </row>
    <row r="175">
      <c r="J175" s="130"/>
    </row>
    <row r="176">
      <c r="J176" s="130"/>
    </row>
    <row r="177">
      <c r="J177" s="130"/>
    </row>
    <row r="178">
      <c r="J178" s="130"/>
    </row>
    <row r="179">
      <c r="J179" s="130"/>
    </row>
    <row r="180">
      <c r="J180" s="130"/>
    </row>
    <row r="181">
      <c r="J181" s="130"/>
    </row>
    <row r="182">
      <c r="J182" s="130"/>
    </row>
    <row r="183">
      <c r="J183" s="130"/>
    </row>
    <row r="184">
      <c r="J184" s="130"/>
    </row>
    <row r="185">
      <c r="J185" s="130"/>
    </row>
    <row r="186">
      <c r="J186" s="130"/>
    </row>
    <row r="187">
      <c r="J187" s="130"/>
    </row>
    <row r="188">
      <c r="J188" s="130"/>
    </row>
    <row r="189">
      <c r="J189" s="130"/>
    </row>
    <row r="190">
      <c r="J190" s="130"/>
    </row>
    <row r="191">
      <c r="J191" s="130"/>
    </row>
    <row r="192">
      <c r="J192" s="130"/>
    </row>
    <row r="193">
      <c r="J193" s="130"/>
    </row>
    <row r="194">
      <c r="J194" s="130"/>
    </row>
    <row r="195">
      <c r="J195" s="130"/>
    </row>
    <row r="196">
      <c r="J196" s="130"/>
    </row>
    <row r="197">
      <c r="J197" s="130"/>
    </row>
    <row r="198">
      <c r="J198" s="130"/>
    </row>
    <row r="199">
      <c r="J199" s="130"/>
    </row>
    <row r="200">
      <c r="J200" s="130"/>
    </row>
    <row r="201">
      <c r="J201" s="130"/>
    </row>
    <row r="202">
      <c r="J202" s="130"/>
    </row>
    <row r="203">
      <c r="J203" s="130"/>
    </row>
    <row r="204">
      <c r="J204" s="130"/>
    </row>
    <row r="205">
      <c r="J205" s="130"/>
    </row>
    <row r="206">
      <c r="J206" s="130"/>
    </row>
    <row r="207">
      <c r="J207" s="130"/>
    </row>
    <row r="208">
      <c r="J208" s="130"/>
    </row>
    <row r="209">
      <c r="J209" s="130"/>
    </row>
    <row r="210">
      <c r="J210" s="130"/>
    </row>
    <row r="211">
      <c r="J211" s="130"/>
    </row>
    <row r="212">
      <c r="J212" s="130"/>
    </row>
    <row r="213">
      <c r="J213" s="130"/>
    </row>
    <row r="214">
      <c r="J214" s="130"/>
    </row>
    <row r="215">
      <c r="J215" s="130"/>
    </row>
    <row r="216">
      <c r="J216" s="130"/>
    </row>
    <row r="217">
      <c r="J217" s="130"/>
    </row>
    <row r="218">
      <c r="J218" s="130"/>
    </row>
    <row r="219">
      <c r="J219" s="130"/>
    </row>
    <row r="220">
      <c r="J220" s="130"/>
    </row>
    <row r="221">
      <c r="J221" s="130"/>
    </row>
    <row r="222">
      <c r="J222" s="130"/>
    </row>
    <row r="223">
      <c r="J223" s="130"/>
    </row>
    <row r="224">
      <c r="J224" s="130"/>
    </row>
    <row r="225">
      <c r="J225" s="130"/>
    </row>
    <row r="226">
      <c r="J226" s="130"/>
    </row>
    <row r="227">
      <c r="J227" s="130"/>
    </row>
    <row r="228">
      <c r="J228" s="130"/>
    </row>
    <row r="229">
      <c r="J229" s="130"/>
    </row>
    <row r="230">
      <c r="J230" s="130"/>
    </row>
    <row r="231">
      <c r="J231" s="130"/>
    </row>
    <row r="232">
      <c r="J232" s="130"/>
    </row>
    <row r="233">
      <c r="J233" s="130"/>
    </row>
    <row r="234">
      <c r="J234" s="130"/>
    </row>
    <row r="235">
      <c r="J235" s="130"/>
    </row>
    <row r="236">
      <c r="J236" s="130"/>
    </row>
    <row r="237">
      <c r="J237" s="130"/>
    </row>
    <row r="238">
      <c r="J238" s="130"/>
    </row>
    <row r="239">
      <c r="J239" s="130"/>
    </row>
    <row r="240">
      <c r="J240" s="130"/>
    </row>
    <row r="241">
      <c r="J241" s="130"/>
    </row>
    <row r="242">
      <c r="J242" s="130"/>
    </row>
    <row r="243">
      <c r="J243" s="130"/>
    </row>
    <row r="244">
      <c r="J244" s="130"/>
    </row>
    <row r="245">
      <c r="J245" s="130"/>
    </row>
    <row r="246">
      <c r="J246" s="130"/>
    </row>
    <row r="247">
      <c r="J247" s="130"/>
    </row>
    <row r="248">
      <c r="J248" s="130"/>
    </row>
    <row r="249">
      <c r="J249" s="130"/>
    </row>
    <row r="250">
      <c r="J250" s="130"/>
    </row>
    <row r="251">
      <c r="J251" s="130"/>
    </row>
    <row r="252">
      <c r="J252" s="130"/>
    </row>
    <row r="253">
      <c r="J253" s="130"/>
    </row>
    <row r="254">
      <c r="J254" s="130"/>
    </row>
    <row r="255">
      <c r="J255" s="130"/>
    </row>
    <row r="256">
      <c r="J256" s="130"/>
    </row>
    <row r="257">
      <c r="J257" s="130"/>
    </row>
    <row r="258">
      <c r="J258" s="130"/>
    </row>
    <row r="259">
      <c r="J259" s="130"/>
    </row>
    <row r="260">
      <c r="J260" s="130"/>
    </row>
    <row r="261">
      <c r="J261" s="130"/>
    </row>
    <row r="262">
      <c r="J262" s="130"/>
    </row>
    <row r="263">
      <c r="J263" s="130"/>
    </row>
    <row r="264">
      <c r="J264" s="130"/>
    </row>
    <row r="265">
      <c r="J265" s="130"/>
    </row>
    <row r="266">
      <c r="J266" s="130"/>
    </row>
    <row r="267">
      <c r="J267" s="130"/>
    </row>
    <row r="268">
      <c r="J268" s="130"/>
    </row>
    <row r="269">
      <c r="J269" s="130"/>
    </row>
    <row r="270">
      <c r="J270" s="130"/>
    </row>
    <row r="271">
      <c r="J271" s="130"/>
    </row>
    <row r="272">
      <c r="J272" s="130"/>
    </row>
    <row r="273">
      <c r="J273" s="130"/>
    </row>
    <row r="274">
      <c r="J274" s="130"/>
    </row>
    <row r="275">
      <c r="J275" s="130"/>
    </row>
    <row r="276">
      <c r="J276" s="130"/>
    </row>
    <row r="277">
      <c r="J277" s="130"/>
    </row>
    <row r="278">
      <c r="J278" s="130"/>
    </row>
    <row r="279">
      <c r="J279" s="130"/>
    </row>
    <row r="280">
      <c r="J280" s="130"/>
    </row>
    <row r="281">
      <c r="J281" s="130"/>
    </row>
    <row r="282">
      <c r="J282" s="130"/>
    </row>
    <row r="283">
      <c r="J283" s="130"/>
    </row>
    <row r="284">
      <c r="J284" s="130"/>
    </row>
    <row r="285">
      <c r="J285" s="130"/>
    </row>
    <row r="286">
      <c r="J286" s="130"/>
    </row>
    <row r="287">
      <c r="J287" s="130"/>
    </row>
    <row r="288">
      <c r="J288" s="130"/>
    </row>
    <row r="289">
      <c r="J289" s="130"/>
    </row>
    <row r="290">
      <c r="J290" s="130"/>
    </row>
    <row r="291">
      <c r="J291" s="130"/>
    </row>
    <row r="292">
      <c r="J292" s="130"/>
    </row>
    <row r="293">
      <c r="J293" s="130"/>
    </row>
    <row r="294">
      <c r="J294" s="130"/>
    </row>
    <row r="295">
      <c r="J295" s="130"/>
    </row>
    <row r="296">
      <c r="J296" s="130"/>
    </row>
    <row r="297">
      <c r="J297" s="130"/>
    </row>
    <row r="298">
      <c r="J298" s="130"/>
    </row>
    <row r="299">
      <c r="J299" s="130"/>
    </row>
    <row r="300">
      <c r="J300" s="130"/>
    </row>
    <row r="301">
      <c r="J301" s="130"/>
    </row>
    <row r="302">
      <c r="J302" s="130"/>
    </row>
    <row r="303">
      <c r="J303" s="130"/>
    </row>
    <row r="304">
      <c r="J304" s="130"/>
    </row>
    <row r="305">
      <c r="J305" s="130"/>
    </row>
    <row r="306">
      <c r="J306" s="130"/>
    </row>
    <row r="307">
      <c r="J307" s="130"/>
    </row>
    <row r="308">
      <c r="J308" s="130"/>
    </row>
    <row r="309">
      <c r="J309" s="130"/>
    </row>
    <row r="310">
      <c r="J310" s="130"/>
    </row>
    <row r="311">
      <c r="J311" s="130"/>
    </row>
    <row r="312">
      <c r="J312" s="130"/>
    </row>
    <row r="313">
      <c r="J313" s="130"/>
    </row>
    <row r="314">
      <c r="J314" s="130"/>
    </row>
    <row r="315">
      <c r="J315" s="130"/>
    </row>
    <row r="316">
      <c r="J316" s="130"/>
    </row>
    <row r="317">
      <c r="J317" s="130"/>
    </row>
    <row r="318">
      <c r="J318" s="130"/>
    </row>
    <row r="319">
      <c r="J319" s="130"/>
    </row>
    <row r="320">
      <c r="J320" s="130"/>
    </row>
    <row r="321">
      <c r="J321" s="130"/>
    </row>
    <row r="322">
      <c r="J322" s="130"/>
    </row>
    <row r="323">
      <c r="J323" s="130"/>
    </row>
    <row r="324">
      <c r="J324" s="130"/>
    </row>
    <row r="325">
      <c r="J325" s="130"/>
    </row>
    <row r="326">
      <c r="J326" s="130"/>
    </row>
    <row r="327">
      <c r="J327" s="130"/>
    </row>
    <row r="328">
      <c r="J328" s="130"/>
    </row>
    <row r="329">
      <c r="J329" s="130"/>
    </row>
    <row r="330">
      <c r="J330" s="130"/>
    </row>
    <row r="331">
      <c r="J331" s="130"/>
    </row>
    <row r="332">
      <c r="J332" s="130"/>
    </row>
    <row r="333">
      <c r="J333" s="130"/>
    </row>
    <row r="334">
      <c r="J334" s="130"/>
    </row>
    <row r="335">
      <c r="J335" s="130"/>
    </row>
    <row r="336">
      <c r="J336" s="130"/>
    </row>
    <row r="337">
      <c r="J337" s="130"/>
    </row>
    <row r="338">
      <c r="J338" s="130"/>
    </row>
    <row r="339">
      <c r="J339" s="130"/>
    </row>
    <row r="340">
      <c r="J340" s="130"/>
    </row>
    <row r="341">
      <c r="J341" s="130"/>
    </row>
    <row r="342">
      <c r="J342" s="130"/>
    </row>
    <row r="343">
      <c r="J343" s="130"/>
    </row>
    <row r="344">
      <c r="J344" s="130"/>
    </row>
    <row r="345">
      <c r="J345" s="130"/>
    </row>
    <row r="346">
      <c r="J346" s="130"/>
    </row>
    <row r="347">
      <c r="J347" s="130"/>
    </row>
    <row r="348">
      <c r="J348" s="130"/>
    </row>
    <row r="349">
      <c r="J349" s="130"/>
    </row>
    <row r="350">
      <c r="J350" s="130"/>
    </row>
    <row r="351">
      <c r="J351" s="130"/>
    </row>
    <row r="352">
      <c r="J352" s="130"/>
    </row>
    <row r="353">
      <c r="J353" s="130"/>
    </row>
    <row r="354">
      <c r="J354" s="130"/>
    </row>
    <row r="355">
      <c r="J355" s="130"/>
    </row>
    <row r="356">
      <c r="J356" s="130"/>
    </row>
    <row r="357">
      <c r="J357" s="130"/>
    </row>
    <row r="358">
      <c r="J358" s="130"/>
    </row>
    <row r="359">
      <c r="J359" s="130"/>
    </row>
    <row r="360">
      <c r="J360" s="130"/>
    </row>
    <row r="361">
      <c r="J361" s="130"/>
    </row>
    <row r="362">
      <c r="J362" s="130"/>
    </row>
    <row r="363">
      <c r="J363" s="130"/>
    </row>
    <row r="364">
      <c r="J364" s="130"/>
    </row>
    <row r="365">
      <c r="J365" s="130"/>
    </row>
    <row r="366">
      <c r="J366" s="130"/>
    </row>
    <row r="367">
      <c r="J367" s="130"/>
    </row>
    <row r="368">
      <c r="J368" s="130"/>
    </row>
    <row r="369">
      <c r="J369" s="130"/>
    </row>
    <row r="370">
      <c r="J370" s="130"/>
    </row>
    <row r="371">
      <c r="J371" s="130"/>
    </row>
    <row r="372">
      <c r="J372" s="130"/>
    </row>
    <row r="373">
      <c r="J373" s="130"/>
    </row>
    <row r="374">
      <c r="J374" s="130"/>
    </row>
    <row r="375">
      <c r="J375" s="130"/>
    </row>
    <row r="376">
      <c r="J376" s="130"/>
    </row>
    <row r="377">
      <c r="J377" s="130"/>
    </row>
    <row r="378">
      <c r="J378" s="130"/>
    </row>
    <row r="379">
      <c r="J379" s="130"/>
    </row>
    <row r="380">
      <c r="J380" s="130"/>
    </row>
    <row r="381">
      <c r="J381" s="130"/>
    </row>
    <row r="382">
      <c r="J382" s="130"/>
    </row>
    <row r="383">
      <c r="J383" s="130"/>
    </row>
    <row r="384">
      <c r="J384" s="130"/>
    </row>
    <row r="385">
      <c r="J385" s="130"/>
    </row>
    <row r="386">
      <c r="J386" s="130"/>
    </row>
    <row r="387">
      <c r="J387" s="130"/>
    </row>
    <row r="388">
      <c r="J388" s="130"/>
    </row>
    <row r="389">
      <c r="J389" s="130"/>
    </row>
    <row r="390">
      <c r="J390" s="130"/>
    </row>
    <row r="391">
      <c r="J391" s="130"/>
    </row>
    <row r="392">
      <c r="J392" s="130"/>
    </row>
    <row r="393">
      <c r="J393" s="130"/>
    </row>
    <row r="394">
      <c r="J394" s="130"/>
    </row>
    <row r="395">
      <c r="J395" s="130"/>
    </row>
    <row r="396">
      <c r="J396" s="130"/>
    </row>
    <row r="397">
      <c r="J397" s="130"/>
    </row>
    <row r="398">
      <c r="J398" s="130"/>
    </row>
    <row r="399">
      <c r="J399" s="130"/>
    </row>
    <row r="400">
      <c r="J400" s="130"/>
    </row>
    <row r="401">
      <c r="J401" s="130"/>
    </row>
    <row r="402">
      <c r="J402" s="130"/>
    </row>
    <row r="403">
      <c r="J403" s="130"/>
    </row>
    <row r="404">
      <c r="J404" s="130"/>
    </row>
    <row r="405">
      <c r="J405" s="130"/>
    </row>
    <row r="406">
      <c r="J406" s="130"/>
    </row>
    <row r="407">
      <c r="J407" s="130"/>
    </row>
    <row r="408">
      <c r="J408" s="130"/>
    </row>
    <row r="409">
      <c r="J409" s="130"/>
    </row>
    <row r="410">
      <c r="J410" s="130"/>
    </row>
    <row r="411">
      <c r="J411" s="130"/>
    </row>
    <row r="412">
      <c r="J412" s="130"/>
    </row>
    <row r="413">
      <c r="J413" s="130"/>
    </row>
    <row r="414">
      <c r="J414" s="130"/>
    </row>
    <row r="415">
      <c r="J415" s="130"/>
    </row>
    <row r="416">
      <c r="J416" s="130"/>
    </row>
    <row r="417">
      <c r="J417" s="130"/>
    </row>
    <row r="418">
      <c r="J418" s="130"/>
    </row>
    <row r="419">
      <c r="J419" s="130"/>
    </row>
    <row r="420">
      <c r="J420" s="130"/>
    </row>
    <row r="421">
      <c r="J421" s="130"/>
    </row>
    <row r="422">
      <c r="J422" s="130"/>
    </row>
    <row r="423">
      <c r="J423" s="130"/>
    </row>
    <row r="424">
      <c r="J424" s="130"/>
    </row>
    <row r="425">
      <c r="J425" s="130"/>
    </row>
    <row r="426">
      <c r="J426" s="130"/>
    </row>
    <row r="427">
      <c r="J427" s="130"/>
    </row>
    <row r="428">
      <c r="J428" s="130"/>
    </row>
    <row r="429">
      <c r="J429" s="130"/>
    </row>
    <row r="430">
      <c r="J430" s="130"/>
    </row>
    <row r="431">
      <c r="J431" s="130"/>
    </row>
    <row r="432">
      <c r="J432" s="130"/>
    </row>
    <row r="433">
      <c r="J433" s="130"/>
    </row>
    <row r="434">
      <c r="J434" s="130"/>
    </row>
    <row r="435">
      <c r="J435" s="130"/>
    </row>
    <row r="436">
      <c r="J436" s="130"/>
    </row>
    <row r="437">
      <c r="J437" s="130"/>
    </row>
    <row r="438">
      <c r="J438" s="130"/>
    </row>
    <row r="439">
      <c r="J439" s="130"/>
    </row>
    <row r="440">
      <c r="J440" s="130"/>
    </row>
    <row r="441">
      <c r="J441" s="130"/>
    </row>
    <row r="442">
      <c r="J442" s="130"/>
    </row>
    <row r="443">
      <c r="J443" s="130"/>
    </row>
    <row r="444">
      <c r="J444" s="130"/>
    </row>
    <row r="445">
      <c r="J445" s="130"/>
    </row>
    <row r="446">
      <c r="J446" s="130"/>
    </row>
    <row r="447">
      <c r="J447" s="130"/>
    </row>
    <row r="448">
      <c r="J448" s="130"/>
    </row>
    <row r="449">
      <c r="J449" s="130"/>
    </row>
    <row r="450">
      <c r="J450" s="130"/>
    </row>
    <row r="451">
      <c r="J451" s="130"/>
    </row>
    <row r="452">
      <c r="J452" s="130"/>
    </row>
    <row r="453">
      <c r="J453" s="130"/>
    </row>
    <row r="454">
      <c r="J454" s="130"/>
    </row>
    <row r="455">
      <c r="J455" s="130"/>
    </row>
    <row r="456">
      <c r="J456" s="130"/>
    </row>
    <row r="457">
      <c r="J457" s="130"/>
    </row>
    <row r="458">
      <c r="J458" s="130"/>
    </row>
    <row r="459">
      <c r="J459" s="130"/>
    </row>
    <row r="460">
      <c r="J460" s="130"/>
    </row>
    <row r="461">
      <c r="J461" s="130"/>
    </row>
    <row r="462">
      <c r="J462" s="130"/>
    </row>
    <row r="463">
      <c r="J463" s="130"/>
    </row>
    <row r="464">
      <c r="J464" s="130"/>
    </row>
    <row r="465">
      <c r="J465" s="130"/>
    </row>
    <row r="466">
      <c r="J466" s="130"/>
    </row>
    <row r="467">
      <c r="J467" s="130"/>
    </row>
    <row r="468">
      <c r="J468" s="130"/>
    </row>
    <row r="469">
      <c r="J469" s="130"/>
    </row>
    <row r="470">
      <c r="J470" s="130"/>
    </row>
    <row r="471">
      <c r="J471" s="130"/>
    </row>
    <row r="472">
      <c r="J472" s="130"/>
    </row>
    <row r="473">
      <c r="J473" s="130"/>
    </row>
    <row r="474">
      <c r="J474" s="130"/>
    </row>
    <row r="475">
      <c r="J475" s="130"/>
    </row>
    <row r="476">
      <c r="J476" s="130"/>
    </row>
    <row r="477">
      <c r="J477" s="130"/>
    </row>
    <row r="478">
      <c r="J478" s="130"/>
    </row>
    <row r="479">
      <c r="J479" s="130"/>
    </row>
    <row r="480">
      <c r="J480" s="130"/>
    </row>
    <row r="481">
      <c r="J481" s="130"/>
    </row>
    <row r="482">
      <c r="J482" s="130"/>
    </row>
    <row r="483">
      <c r="J483" s="130"/>
    </row>
    <row r="484">
      <c r="J484" s="130"/>
    </row>
    <row r="485">
      <c r="J485" s="130"/>
    </row>
    <row r="486">
      <c r="J486" s="130"/>
    </row>
    <row r="487">
      <c r="J487" s="130"/>
    </row>
    <row r="488">
      <c r="J488" s="130"/>
    </row>
    <row r="489">
      <c r="J489" s="130"/>
    </row>
    <row r="490">
      <c r="J490" s="130"/>
    </row>
    <row r="491">
      <c r="J491" s="130"/>
    </row>
    <row r="492">
      <c r="J492" s="130"/>
    </row>
    <row r="493">
      <c r="J493" s="130"/>
    </row>
    <row r="494">
      <c r="J494" s="130"/>
    </row>
    <row r="495">
      <c r="J495" s="130"/>
    </row>
    <row r="496">
      <c r="J496" s="130"/>
    </row>
    <row r="497">
      <c r="J497" s="130"/>
    </row>
    <row r="498">
      <c r="J498" s="130"/>
    </row>
    <row r="499">
      <c r="J499" s="130"/>
    </row>
    <row r="500">
      <c r="J500" s="130"/>
    </row>
    <row r="501">
      <c r="J501" s="130"/>
    </row>
    <row r="502">
      <c r="J502" s="130"/>
    </row>
    <row r="503">
      <c r="J503" s="130"/>
    </row>
    <row r="504">
      <c r="J504" s="130"/>
    </row>
    <row r="505">
      <c r="J505" s="130"/>
    </row>
    <row r="506">
      <c r="J506" s="130"/>
    </row>
    <row r="507">
      <c r="J507" s="130"/>
    </row>
    <row r="508">
      <c r="J508" s="130"/>
    </row>
    <row r="509">
      <c r="J509" s="130"/>
    </row>
    <row r="510">
      <c r="J510" s="130"/>
    </row>
    <row r="511">
      <c r="J511" s="130"/>
    </row>
    <row r="512">
      <c r="J512" s="130"/>
    </row>
    <row r="513">
      <c r="J513" s="130"/>
    </row>
    <row r="514">
      <c r="J514" s="130"/>
    </row>
    <row r="515">
      <c r="J515" s="130"/>
    </row>
    <row r="516">
      <c r="J516" s="130"/>
    </row>
    <row r="517">
      <c r="J517" s="130"/>
    </row>
    <row r="518">
      <c r="J518" s="130"/>
    </row>
    <row r="519">
      <c r="J519" s="130"/>
    </row>
    <row r="520">
      <c r="J520" s="130"/>
    </row>
    <row r="521">
      <c r="J521" s="130"/>
    </row>
    <row r="522">
      <c r="J522" s="130"/>
    </row>
    <row r="523">
      <c r="J523" s="130"/>
    </row>
    <row r="524">
      <c r="J524" s="130"/>
    </row>
    <row r="525">
      <c r="J525" s="130"/>
    </row>
    <row r="526">
      <c r="J526" s="130"/>
    </row>
    <row r="527">
      <c r="J527" s="130"/>
    </row>
    <row r="528">
      <c r="J528" s="130"/>
    </row>
    <row r="529">
      <c r="J529" s="130"/>
    </row>
    <row r="530">
      <c r="J530" s="130"/>
    </row>
    <row r="531">
      <c r="J531" s="130"/>
    </row>
    <row r="532">
      <c r="J532" s="130"/>
    </row>
    <row r="533">
      <c r="J533" s="130"/>
    </row>
    <row r="534">
      <c r="J534" s="130"/>
    </row>
    <row r="535">
      <c r="J535" s="130"/>
    </row>
    <row r="536">
      <c r="J536" s="130"/>
    </row>
    <row r="537">
      <c r="J537" s="130"/>
    </row>
    <row r="538">
      <c r="J538" s="130"/>
    </row>
    <row r="539">
      <c r="J539" s="130"/>
    </row>
    <row r="540">
      <c r="J540" s="130"/>
    </row>
    <row r="541">
      <c r="J541" s="130"/>
    </row>
    <row r="542">
      <c r="J542" s="130"/>
    </row>
    <row r="543">
      <c r="J543" s="130"/>
    </row>
    <row r="544">
      <c r="J544" s="130"/>
    </row>
    <row r="545">
      <c r="J545" s="130"/>
    </row>
    <row r="546">
      <c r="J546" s="130"/>
    </row>
    <row r="547">
      <c r="J547" s="130"/>
    </row>
    <row r="548">
      <c r="J548" s="130"/>
    </row>
    <row r="549">
      <c r="J549" s="130"/>
    </row>
    <row r="550">
      <c r="J550" s="130"/>
    </row>
    <row r="551">
      <c r="J551" s="130"/>
    </row>
    <row r="552">
      <c r="J552" s="130"/>
    </row>
    <row r="553">
      <c r="J553" s="130"/>
    </row>
    <row r="554">
      <c r="J554" s="130"/>
    </row>
    <row r="555">
      <c r="J555" s="130"/>
    </row>
    <row r="556">
      <c r="J556" s="130"/>
    </row>
    <row r="557">
      <c r="J557" s="130"/>
    </row>
    <row r="558">
      <c r="J558" s="130"/>
    </row>
    <row r="559">
      <c r="J559" s="130"/>
    </row>
    <row r="560">
      <c r="J560" s="130"/>
    </row>
    <row r="561">
      <c r="J561" s="130"/>
    </row>
    <row r="562">
      <c r="J562" s="130"/>
    </row>
    <row r="563">
      <c r="J563" s="130"/>
    </row>
    <row r="564">
      <c r="J564" s="130"/>
    </row>
    <row r="565">
      <c r="J565" s="130"/>
    </row>
    <row r="566">
      <c r="J566" s="130"/>
    </row>
    <row r="567">
      <c r="J567" s="130"/>
    </row>
    <row r="568">
      <c r="J568" s="130"/>
    </row>
    <row r="569">
      <c r="J569" s="130"/>
    </row>
    <row r="570">
      <c r="J570" s="130"/>
    </row>
    <row r="571">
      <c r="J571" s="130"/>
    </row>
    <row r="572">
      <c r="J572" s="130"/>
    </row>
    <row r="573">
      <c r="J573" s="130"/>
    </row>
    <row r="574">
      <c r="J574" s="130"/>
    </row>
    <row r="575">
      <c r="J575" s="130"/>
    </row>
    <row r="576">
      <c r="J576" s="130"/>
    </row>
    <row r="577">
      <c r="J577" s="130"/>
    </row>
    <row r="578">
      <c r="J578" s="130"/>
    </row>
    <row r="579">
      <c r="J579" s="130"/>
    </row>
    <row r="580">
      <c r="J580" s="130"/>
    </row>
    <row r="581">
      <c r="J581" s="130"/>
    </row>
    <row r="582">
      <c r="J582" s="130"/>
    </row>
    <row r="583">
      <c r="J583" s="130"/>
    </row>
    <row r="584">
      <c r="J584" s="130"/>
    </row>
    <row r="585">
      <c r="J585" s="130"/>
    </row>
    <row r="586">
      <c r="J586" s="130"/>
    </row>
    <row r="587">
      <c r="J587" s="130"/>
    </row>
    <row r="588">
      <c r="J588" s="130"/>
    </row>
    <row r="589">
      <c r="J589" s="130"/>
    </row>
    <row r="590">
      <c r="J590" s="130"/>
    </row>
    <row r="591">
      <c r="J591" s="130"/>
    </row>
    <row r="592">
      <c r="J592" s="130"/>
    </row>
    <row r="593">
      <c r="J593" s="130"/>
    </row>
    <row r="594">
      <c r="J594" s="130"/>
    </row>
    <row r="595">
      <c r="J595" s="130"/>
    </row>
    <row r="596">
      <c r="J596" s="130"/>
    </row>
    <row r="597">
      <c r="J597" s="130"/>
    </row>
    <row r="598">
      <c r="J598" s="130"/>
    </row>
    <row r="599">
      <c r="J599" s="130"/>
    </row>
    <row r="600">
      <c r="J600" s="130"/>
    </row>
    <row r="601">
      <c r="J601" s="130"/>
    </row>
    <row r="602">
      <c r="J602" s="130"/>
    </row>
    <row r="603">
      <c r="J603" s="130"/>
    </row>
    <row r="604">
      <c r="J604" s="130"/>
    </row>
    <row r="605">
      <c r="J605" s="130"/>
    </row>
    <row r="606">
      <c r="J606" s="130"/>
    </row>
    <row r="607">
      <c r="J607" s="130"/>
    </row>
    <row r="608">
      <c r="J608" s="130"/>
    </row>
    <row r="609">
      <c r="J609" s="130"/>
    </row>
    <row r="610">
      <c r="J610" s="130"/>
    </row>
    <row r="611">
      <c r="J611" s="130"/>
    </row>
    <row r="612">
      <c r="J612" s="130"/>
    </row>
    <row r="613">
      <c r="J613" s="130"/>
    </row>
    <row r="614">
      <c r="J614" s="130"/>
    </row>
    <row r="615">
      <c r="J615" s="130"/>
    </row>
    <row r="616">
      <c r="J616" s="130"/>
    </row>
    <row r="617">
      <c r="J617" s="130"/>
    </row>
    <row r="618">
      <c r="J618" s="130"/>
    </row>
    <row r="619">
      <c r="J619" s="130"/>
    </row>
    <row r="620">
      <c r="J620" s="130"/>
    </row>
    <row r="621">
      <c r="J621" s="130"/>
    </row>
    <row r="622">
      <c r="J622" s="130"/>
    </row>
    <row r="623">
      <c r="J623" s="130"/>
    </row>
    <row r="624">
      <c r="J624" s="130"/>
    </row>
    <row r="625">
      <c r="J625" s="130"/>
    </row>
    <row r="626">
      <c r="J626" s="130"/>
    </row>
    <row r="627">
      <c r="J627" s="130"/>
    </row>
    <row r="628">
      <c r="J628" s="130"/>
    </row>
    <row r="629">
      <c r="J629" s="130"/>
    </row>
    <row r="630">
      <c r="J630" s="130"/>
    </row>
    <row r="631">
      <c r="J631" s="130"/>
    </row>
    <row r="632">
      <c r="J632" s="130"/>
    </row>
    <row r="633">
      <c r="J633" s="130"/>
    </row>
    <row r="634">
      <c r="J634" s="130"/>
    </row>
    <row r="635">
      <c r="J635" s="130"/>
    </row>
    <row r="636">
      <c r="J636" s="130"/>
    </row>
    <row r="637">
      <c r="J637" s="130"/>
    </row>
    <row r="638">
      <c r="J638" s="130"/>
    </row>
    <row r="639">
      <c r="J639" s="130"/>
    </row>
    <row r="640">
      <c r="J640" s="130"/>
    </row>
    <row r="641">
      <c r="J641" s="130"/>
    </row>
    <row r="642">
      <c r="J642" s="130"/>
    </row>
    <row r="643">
      <c r="J643" s="130"/>
    </row>
    <row r="644">
      <c r="J644" s="130"/>
    </row>
    <row r="645">
      <c r="J645" s="130"/>
    </row>
    <row r="646">
      <c r="J646" s="130"/>
    </row>
    <row r="647">
      <c r="J647" s="130"/>
    </row>
    <row r="648">
      <c r="J648" s="130"/>
    </row>
    <row r="649">
      <c r="J649" s="130"/>
    </row>
    <row r="650">
      <c r="J650" s="130"/>
    </row>
    <row r="651">
      <c r="J651" s="130"/>
    </row>
    <row r="652">
      <c r="J652" s="130"/>
    </row>
    <row r="653">
      <c r="J653" s="130"/>
    </row>
    <row r="654">
      <c r="J654" s="130"/>
    </row>
    <row r="655">
      <c r="J655" s="130"/>
    </row>
    <row r="656">
      <c r="J656" s="130"/>
    </row>
    <row r="657">
      <c r="J657" s="130"/>
    </row>
    <row r="658">
      <c r="J658" s="130"/>
    </row>
    <row r="659">
      <c r="J659" s="130"/>
    </row>
    <row r="660">
      <c r="J660" s="130"/>
    </row>
    <row r="661">
      <c r="J661" s="130"/>
    </row>
    <row r="662">
      <c r="J662" s="130"/>
    </row>
    <row r="663">
      <c r="J663" s="130"/>
    </row>
    <row r="664">
      <c r="J664" s="130"/>
    </row>
    <row r="665">
      <c r="J665" s="130"/>
    </row>
    <row r="666">
      <c r="J666" s="130"/>
    </row>
    <row r="667">
      <c r="J667" s="130"/>
    </row>
    <row r="668">
      <c r="J668" s="130"/>
    </row>
    <row r="669">
      <c r="J669" s="130"/>
    </row>
    <row r="670">
      <c r="J670" s="130"/>
    </row>
    <row r="671">
      <c r="J671" s="130"/>
    </row>
    <row r="672">
      <c r="J672" s="130"/>
    </row>
    <row r="673">
      <c r="J673" s="130"/>
    </row>
    <row r="674">
      <c r="J674" s="130"/>
    </row>
    <row r="675">
      <c r="J675" s="130"/>
    </row>
    <row r="676">
      <c r="J676" s="130"/>
    </row>
    <row r="677">
      <c r="J677" s="130"/>
    </row>
    <row r="678">
      <c r="J678" s="130"/>
    </row>
    <row r="679">
      <c r="J679" s="130"/>
    </row>
    <row r="680">
      <c r="J680" s="130"/>
    </row>
    <row r="681">
      <c r="J681" s="130"/>
    </row>
    <row r="682">
      <c r="J682" s="130"/>
    </row>
    <row r="683">
      <c r="J683" s="130"/>
    </row>
    <row r="684">
      <c r="J684" s="130"/>
    </row>
    <row r="685">
      <c r="J685" s="130"/>
    </row>
    <row r="686">
      <c r="J686" s="130"/>
    </row>
    <row r="687">
      <c r="J687" s="130"/>
    </row>
    <row r="688">
      <c r="J688" s="130"/>
    </row>
    <row r="689">
      <c r="J689" s="130"/>
    </row>
    <row r="690">
      <c r="J690" s="130"/>
    </row>
    <row r="691">
      <c r="J691" s="130"/>
    </row>
    <row r="692">
      <c r="J692" s="130"/>
    </row>
    <row r="693">
      <c r="J693" s="130"/>
    </row>
    <row r="694">
      <c r="J694" s="130"/>
    </row>
    <row r="695">
      <c r="J695" s="130"/>
    </row>
    <row r="696">
      <c r="J696" s="130"/>
    </row>
    <row r="697">
      <c r="J697" s="130"/>
    </row>
    <row r="698">
      <c r="J698" s="130"/>
    </row>
    <row r="699">
      <c r="J699" s="130"/>
    </row>
    <row r="700">
      <c r="J700" s="130"/>
    </row>
    <row r="701">
      <c r="J701" s="130"/>
    </row>
    <row r="702">
      <c r="J702" s="130"/>
    </row>
    <row r="703">
      <c r="J703" s="130"/>
    </row>
    <row r="704">
      <c r="J704" s="130"/>
    </row>
    <row r="705">
      <c r="J705" s="130"/>
    </row>
    <row r="706">
      <c r="J706" s="130"/>
    </row>
    <row r="707">
      <c r="J707" s="130"/>
    </row>
    <row r="708">
      <c r="J708" s="130"/>
    </row>
    <row r="709">
      <c r="J709" s="130"/>
    </row>
    <row r="710">
      <c r="J710" s="130"/>
    </row>
    <row r="711">
      <c r="J711" s="130"/>
    </row>
    <row r="712">
      <c r="J712" s="130"/>
    </row>
    <row r="713">
      <c r="J713" s="130"/>
    </row>
    <row r="714">
      <c r="J714" s="130"/>
    </row>
    <row r="715">
      <c r="J715" s="130"/>
    </row>
    <row r="716">
      <c r="J716" s="130"/>
    </row>
    <row r="717">
      <c r="J717" s="130"/>
    </row>
    <row r="718">
      <c r="J718" s="130"/>
    </row>
    <row r="719">
      <c r="J719" s="130"/>
    </row>
    <row r="720">
      <c r="J720" s="130"/>
    </row>
    <row r="721">
      <c r="J721" s="130"/>
    </row>
    <row r="722">
      <c r="J722" s="130"/>
    </row>
    <row r="723">
      <c r="J723" s="130"/>
    </row>
    <row r="724">
      <c r="J724" s="130"/>
    </row>
    <row r="725">
      <c r="J725" s="130"/>
    </row>
    <row r="726">
      <c r="J726" s="130"/>
    </row>
    <row r="727">
      <c r="J727" s="130"/>
    </row>
    <row r="728">
      <c r="J728" s="130"/>
    </row>
    <row r="729">
      <c r="J729" s="130"/>
    </row>
    <row r="730">
      <c r="J730" s="130"/>
    </row>
    <row r="731">
      <c r="J731" s="130"/>
    </row>
    <row r="732">
      <c r="J732" s="130"/>
    </row>
    <row r="733">
      <c r="J733" s="130"/>
    </row>
    <row r="734">
      <c r="J734" s="130"/>
    </row>
    <row r="735">
      <c r="J735" s="130"/>
    </row>
    <row r="736">
      <c r="J736" s="130"/>
    </row>
    <row r="737">
      <c r="J737" s="130"/>
    </row>
    <row r="738">
      <c r="J738" s="130"/>
    </row>
    <row r="739">
      <c r="J739" s="130"/>
    </row>
    <row r="740">
      <c r="J740" s="130"/>
    </row>
    <row r="741">
      <c r="J741" s="130"/>
    </row>
    <row r="742">
      <c r="J742" s="130"/>
    </row>
    <row r="743">
      <c r="J743" s="130"/>
    </row>
    <row r="744">
      <c r="J744" s="130"/>
    </row>
    <row r="745">
      <c r="J745" s="130"/>
    </row>
    <row r="746">
      <c r="J746" s="130"/>
    </row>
    <row r="747">
      <c r="J747" s="130"/>
    </row>
    <row r="748">
      <c r="J748" s="130"/>
    </row>
    <row r="749">
      <c r="J749" s="130"/>
    </row>
    <row r="750">
      <c r="J750" s="130"/>
    </row>
    <row r="751">
      <c r="J751" s="130"/>
    </row>
    <row r="752">
      <c r="J752" s="130"/>
    </row>
    <row r="753">
      <c r="J753" s="130"/>
    </row>
    <row r="754">
      <c r="J754" s="130"/>
    </row>
    <row r="755">
      <c r="J755" s="130"/>
    </row>
    <row r="756">
      <c r="J756" s="130"/>
    </row>
    <row r="757">
      <c r="J757" s="130"/>
    </row>
    <row r="758">
      <c r="J758" s="130"/>
    </row>
    <row r="759">
      <c r="J759" s="130"/>
    </row>
    <row r="760">
      <c r="J760" s="130"/>
    </row>
    <row r="761">
      <c r="J761" s="130"/>
    </row>
    <row r="762">
      <c r="J762" s="130"/>
    </row>
    <row r="763">
      <c r="J763" s="130"/>
    </row>
    <row r="764">
      <c r="J764" s="130"/>
    </row>
    <row r="765">
      <c r="J765" s="130"/>
    </row>
    <row r="766">
      <c r="J766" s="130"/>
    </row>
    <row r="767">
      <c r="J767" s="130"/>
    </row>
    <row r="768">
      <c r="J768" s="130"/>
    </row>
    <row r="769">
      <c r="J769" s="130"/>
    </row>
    <row r="770">
      <c r="J770" s="130"/>
    </row>
    <row r="771">
      <c r="J771" s="130"/>
    </row>
    <row r="772">
      <c r="J772" s="130"/>
    </row>
    <row r="773">
      <c r="J773" s="130"/>
    </row>
    <row r="774">
      <c r="J774" s="130"/>
    </row>
    <row r="775">
      <c r="J775" s="130"/>
    </row>
    <row r="776">
      <c r="J776" s="130"/>
    </row>
    <row r="777">
      <c r="J777" s="130"/>
    </row>
    <row r="778">
      <c r="J778" s="130"/>
    </row>
    <row r="779">
      <c r="J779" s="130"/>
    </row>
    <row r="780">
      <c r="J780" s="130"/>
    </row>
    <row r="781">
      <c r="J781" s="130"/>
    </row>
    <row r="782">
      <c r="J782" s="130"/>
    </row>
    <row r="783">
      <c r="J783" s="130"/>
    </row>
    <row r="784">
      <c r="J784" s="130"/>
    </row>
    <row r="785">
      <c r="J785" s="130"/>
    </row>
    <row r="786">
      <c r="J786" s="130"/>
    </row>
    <row r="787">
      <c r="J787" s="130"/>
    </row>
    <row r="788">
      <c r="J788" s="130"/>
    </row>
    <row r="789">
      <c r="J789" s="130"/>
    </row>
    <row r="790">
      <c r="J790" s="130"/>
    </row>
    <row r="791">
      <c r="J791" s="130"/>
    </row>
    <row r="792">
      <c r="J792" s="130"/>
    </row>
    <row r="793">
      <c r="J793" s="130"/>
    </row>
    <row r="794">
      <c r="J794" s="130"/>
    </row>
    <row r="795">
      <c r="J795" s="130"/>
    </row>
    <row r="796">
      <c r="J796" s="130"/>
    </row>
    <row r="797">
      <c r="J797" s="130"/>
    </row>
    <row r="798">
      <c r="J798" s="130"/>
    </row>
    <row r="799">
      <c r="J799" s="130"/>
    </row>
    <row r="800">
      <c r="J800" s="130"/>
    </row>
    <row r="801">
      <c r="J801" s="130"/>
    </row>
    <row r="802">
      <c r="J802" s="130"/>
    </row>
    <row r="803">
      <c r="J803" s="130"/>
    </row>
    <row r="804">
      <c r="J804" s="130"/>
    </row>
    <row r="805">
      <c r="J805" s="130"/>
    </row>
    <row r="806">
      <c r="J806" s="130"/>
    </row>
    <row r="807">
      <c r="J807" s="130"/>
    </row>
    <row r="808">
      <c r="J808" s="130"/>
    </row>
    <row r="809">
      <c r="J809" s="130"/>
    </row>
    <row r="810">
      <c r="J810" s="130"/>
    </row>
    <row r="811">
      <c r="J811" s="130"/>
    </row>
    <row r="812">
      <c r="J812" s="130"/>
    </row>
    <row r="813">
      <c r="J813" s="130"/>
    </row>
    <row r="814">
      <c r="J814" s="130"/>
    </row>
    <row r="815">
      <c r="J815" s="130"/>
    </row>
    <row r="816">
      <c r="J816" s="130"/>
    </row>
    <row r="817">
      <c r="J817" s="130"/>
    </row>
    <row r="818">
      <c r="J818" s="130"/>
    </row>
    <row r="819">
      <c r="J819" s="130"/>
    </row>
    <row r="820">
      <c r="J820" s="130"/>
    </row>
    <row r="821">
      <c r="J821" s="130"/>
    </row>
    <row r="822">
      <c r="J822" s="130"/>
    </row>
    <row r="823">
      <c r="J823" s="130"/>
    </row>
    <row r="824">
      <c r="J824" s="130"/>
    </row>
    <row r="825">
      <c r="J825" s="130"/>
    </row>
    <row r="826">
      <c r="J826" s="130"/>
    </row>
    <row r="827">
      <c r="J827" s="130"/>
    </row>
    <row r="828">
      <c r="J828" s="130"/>
    </row>
    <row r="829">
      <c r="J829" s="130"/>
    </row>
    <row r="830">
      <c r="J830" s="130"/>
    </row>
    <row r="831">
      <c r="J831" s="130"/>
    </row>
    <row r="832">
      <c r="J832" s="130"/>
    </row>
    <row r="833">
      <c r="J833" s="130"/>
    </row>
    <row r="834">
      <c r="J834" s="130"/>
    </row>
    <row r="835">
      <c r="J835" s="130"/>
    </row>
    <row r="836">
      <c r="J836" s="130"/>
    </row>
    <row r="837">
      <c r="J837" s="130"/>
    </row>
    <row r="838">
      <c r="J838" s="130"/>
    </row>
    <row r="839">
      <c r="J839" s="130"/>
    </row>
    <row r="840">
      <c r="J840" s="130"/>
    </row>
    <row r="841">
      <c r="J841" s="130"/>
    </row>
    <row r="842">
      <c r="J842" s="130"/>
    </row>
    <row r="843">
      <c r="J843" s="130"/>
    </row>
    <row r="844">
      <c r="J844" s="130"/>
    </row>
    <row r="845">
      <c r="J845" s="130"/>
    </row>
    <row r="846">
      <c r="J846" s="130"/>
    </row>
    <row r="847">
      <c r="J847" s="130"/>
    </row>
    <row r="848">
      <c r="J848" s="130"/>
    </row>
    <row r="849">
      <c r="J849" s="130"/>
    </row>
    <row r="850">
      <c r="J850" s="130"/>
    </row>
    <row r="851">
      <c r="J851" s="130"/>
    </row>
    <row r="852">
      <c r="J852" s="130"/>
    </row>
    <row r="853">
      <c r="J853" s="130"/>
    </row>
    <row r="854">
      <c r="J854" s="130"/>
    </row>
    <row r="855">
      <c r="J855" s="130"/>
    </row>
    <row r="856">
      <c r="J856" s="130"/>
    </row>
    <row r="857">
      <c r="J857" s="130"/>
    </row>
    <row r="858">
      <c r="J858" s="130"/>
    </row>
    <row r="859">
      <c r="J859" s="130"/>
    </row>
    <row r="860">
      <c r="J860" s="130"/>
    </row>
    <row r="861">
      <c r="J861" s="130"/>
    </row>
    <row r="862">
      <c r="J862" s="130"/>
    </row>
    <row r="863">
      <c r="J863" s="130"/>
    </row>
    <row r="864">
      <c r="J864" s="130"/>
    </row>
    <row r="865">
      <c r="J865" s="130"/>
    </row>
    <row r="866">
      <c r="J866" s="130"/>
    </row>
    <row r="867">
      <c r="J867" s="130"/>
    </row>
    <row r="868">
      <c r="J868" s="130"/>
    </row>
    <row r="869">
      <c r="J869" s="130"/>
    </row>
    <row r="870">
      <c r="J870" s="130"/>
    </row>
    <row r="871">
      <c r="J871" s="130"/>
    </row>
    <row r="872">
      <c r="J872" s="130"/>
    </row>
    <row r="873">
      <c r="J873" s="130"/>
    </row>
    <row r="874">
      <c r="J874" s="130"/>
    </row>
    <row r="875">
      <c r="J875" s="130"/>
    </row>
    <row r="876">
      <c r="J876" s="130"/>
    </row>
    <row r="877">
      <c r="J877" s="130"/>
    </row>
    <row r="878">
      <c r="J878" s="130"/>
    </row>
    <row r="879">
      <c r="J879" s="130"/>
    </row>
    <row r="880">
      <c r="J880" s="130"/>
    </row>
    <row r="881">
      <c r="J881" s="130"/>
    </row>
    <row r="882">
      <c r="J882" s="130"/>
    </row>
    <row r="883">
      <c r="J883" s="130"/>
    </row>
    <row r="884">
      <c r="J884" s="130"/>
    </row>
    <row r="885">
      <c r="J885" s="130"/>
    </row>
    <row r="886">
      <c r="J886" s="130"/>
    </row>
    <row r="887">
      <c r="J887" s="130"/>
    </row>
    <row r="888">
      <c r="J888" s="130"/>
    </row>
    <row r="889">
      <c r="J889" s="130"/>
    </row>
    <row r="890">
      <c r="J890" s="130"/>
    </row>
    <row r="891">
      <c r="J891" s="130"/>
    </row>
    <row r="892">
      <c r="J892" s="130"/>
    </row>
    <row r="893">
      <c r="J893" s="130"/>
    </row>
    <row r="894">
      <c r="J894" s="130"/>
    </row>
    <row r="895">
      <c r="J895" s="130"/>
    </row>
    <row r="896">
      <c r="J896" s="130"/>
    </row>
    <row r="897">
      <c r="J897" s="130"/>
    </row>
    <row r="898">
      <c r="J898" s="130"/>
    </row>
    <row r="899">
      <c r="J899" s="130"/>
    </row>
    <row r="900">
      <c r="J900" s="130"/>
    </row>
    <row r="901">
      <c r="J901" s="130"/>
    </row>
    <row r="902">
      <c r="J902" s="130"/>
    </row>
    <row r="903">
      <c r="J903" s="130"/>
    </row>
    <row r="904">
      <c r="J904" s="130"/>
    </row>
    <row r="905">
      <c r="J905" s="130"/>
    </row>
    <row r="906">
      <c r="J906" s="130"/>
    </row>
    <row r="907">
      <c r="J907" s="130"/>
    </row>
    <row r="908">
      <c r="J908" s="130"/>
    </row>
    <row r="909">
      <c r="J909" s="130"/>
    </row>
    <row r="910">
      <c r="J910" s="130"/>
    </row>
    <row r="911">
      <c r="J911" s="130"/>
    </row>
    <row r="912">
      <c r="J912" s="130"/>
    </row>
    <row r="913">
      <c r="J913" s="130"/>
    </row>
    <row r="914">
      <c r="J914" s="130"/>
    </row>
    <row r="915">
      <c r="J915" s="130"/>
    </row>
    <row r="916">
      <c r="J916" s="130"/>
    </row>
    <row r="917">
      <c r="J917" s="130"/>
    </row>
    <row r="918">
      <c r="J918" s="130"/>
    </row>
    <row r="919">
      <c r="J919" s="130"/>
    </row>
    <row r="920">
      <c r="J920" s="130"/>
    </row>
    <row r="921">
      <c r="J921" s="130"/>
    </row>
    <row r="922">
      <c r="J922" s="130"/>
    </row>
    <row r="923">
      <c r="J923" s="130"/>
    </row>
    <row r="924">
      <c r="J924" s="130"/>
    </row>
    <row r="925">
      <c r="J925" s="130"/>
    </row>
    <row r="926">
      <c r="J926" s="130"/>
    </row>
    <row r="927">
      <c r="J927" s="130"/>
    </row>
    <row r="928">
      <c r="J928" s="130"/>
    </row>
    <row r="929">
      <c r="J929" s="130"/>
    </row>
    <row r="930">
      <c r="J930" s="130"/>
    </row>
    <row r="931">
      <c r="J931" s="130"/>
    </row>
    <row r="932">
      <c r="J932" s="130"/>
    </row>
    <row r="933">
      <c r="J933" s="130"/>
    </row>
    <row r="934">
      <c r="J934" s="130"/>
    </row>
    <row r="935">
      <c r="J935" s="130"/>
    </row>
    <row r="936">
      <c r="J936" s="130"/>
    </row>
    <row r="937">
      <c r="J937" s="130"/>
    </row>
    <row r="938">
      <c r="J938" s="130"/>
    </row>
    <row r="939">
      <c r="J939" s="130"/>
    </row>
    <row r="940">
      <c r="J940" s="130"/>
    </row>
    <row r="941">
      <c r="J941" s="130"/>
    </row>
    <row r="942">
      <c r="J942" s="130"/>
    </row>
    <row r="943">
      <c r="J943" s="130"/>
    </row>
    <row r="944">
      <c r="J944" s="130"/>
    </row>
    <row r="945">
      <c r="J945" s="130"/>
    </row>
    <row r="946">
      <c r="J946" s="130"/>
    </row>
    <row r="947">
      <c r="J947" s="130"/>
    </row>
    <row r="948">
      <c r="J948" s="130"/>
    </row>
    <row r="949">
      <c r="J949" s="130"/>
    </row>
    <row r="950">
      <c r="J950" s="130"/>
    </row>
    <row r="951">
      <c r="J951" s="130"/>
    </row>
    <row r="952">
      <c r="J952" s="130"/>
    </row>
    <row r="953">
      <c r="J953" s="130"/>
    </row>
    <row r="954">
      <c r="J954" s="130"/>
    </row>
    <row r="955">
      <c r="J955" s="130"/>
    </row>
    <row r="956">
      <c r="J956" s="130"/>
    </row>
    <row r="957">
      <c r="J957" s="130"/>
    </row>
    <row r="958">
      <c r="J958" s="130"/>
    </row>
    <row r="959">
      <c r="J959" s="130"/>
    </row>
    <row r="960">
      <c r="J960" s="130"/>
    </row>
    <row r="961">
      <c r="J961" s="130"/>
    </row>
    <row r="962">
      <c r="J962" s="130"/>
    </row>
    <row r="963">
      <c r="J963" s="130"/>
    </row>
    <row r="964">
      <c r="J964" s="130"/>
    </row>
    <row r="965">
      <c r="J965" s="130"/>
    </row>
    <row r="966">
      <c r="J966" s="130"/>
    </row>
    <row r="967">
      <c r="J967" s="130"/>
    </row>
    <row r="968">
      <c r="J968" s="130"/>
    </row>
    <row r="969">
      <c r="J969" s="130"/>
    </row>
    <row r="970">
      <c r="J970" s="130"/>
    </row>
    <row r="971">
      <c r="J971" s="130"/>
    </row>
    <row r="972">
      <c r="J972" s="130"/>
    </row>
    <row r="973">
      <c r="J973" s="130"/>
    </row>
    <row r="974">
      <c r="J974" s="130"/>
    </row>
    <row r="975">
      <c r="J975" s="130"/>
    </row>
    <row r="976">
      <c r="J976" s="130"/>
    </row>
    <row r="977">
      <c r="J977" s="130"/>
    </row>
    <row r="978">
      <c r="J978" s="130"/>
    </row>
    <row r="979">
      <c r="J979" s="130"/>
    </row>
    <row r="980">
      <c r="J980" s="130"/>
    </row>
    <row r="981">
      <c r="J981" s="130"/>
    </row>
    <row r="982">
      <c r="J982" s="130"/>
    </row>
    <row r="983">
      <c r="J983" s="130"/>
    </row>
    <row r="984">
      <c r="J984" s="130"/>
    </row>
    <row r="985">
      <c r="J985" s="130"/>
    </row>
    <row r="986">
      <c r="J986" s="130"/>
    </row>
    <row r="987">
      <c r="J987" s="130"/>
    </row>
    <row r="988">
      <c r="J988" s="130"/>
    </row>
    <row r="989">
      <c r="J989" s="130"/>
    </row>
    <row r="990">
      <c r="J990" s="130"/>
    </row>
    <row r="991">
      <c r="J991" s="130"/>
    </row>
    <row r="992">
      <c r="J992" s="130"/>
    </row>
    <row r="993">
      <c r="J993" s="130"/>
    </row>
    <row r="994">
      <c r="J994" s="130"/>
    </row>
    <row r="995">
      <c r="J995" s="130"/>
    </row>
    <row r="996">
      <c r="J996" s="130"/>
    </row>
    <row r="997">
      <c r="J997" s="130"/>
    </row>
    <row r="998">
      <c r="J998" s="130"/>
    </row>
    <row r="999">
      <c r="J999" s="130"/>
    </row>
    <row r="1000">
      <c r="J1000" s="130"/>
    </row>
  </sheetData>
  <mergeCells count="50">
    <mergeCell ref="K4:L4"/>
    <mergeCell ref="K5:L5"/>
    <mergeCell ref="Q4:R4"/>
    <mergeCell ref="Q5:R5"/>
    <mergeCell ref="N8:O8"/>
    <mergeCell ref="P8:S8"/>
    <mergeCell ref="K10:X11"/>
    <mergeCell ref="W4:X4"/>
    <mergeCell ref="W5:X5"/>
    <mergeCell ref="Y41:Z41"/>
    <mergeCell ref="Z42:AA42"/>
    <mergeCell ref="Z43:AA43"/>
    <mergeCell ref="Z45:AA45"/>
    <mergeCell ref="Z46:AA46"/>
    <mergeCell ref="B2:AA2"/>
    <mergeCell ref="N4:O4"/>
    <mergeCell ref="T4:U4"/>
    <mergeCell ref="B5:D5"/>
    <mergeCell ref="E5:G5"/>
    <mergeCell ref="N5:O5"/>
    <mergeCell ref="T5:U5"/>
    <mergeCell ref="B6:D6"/>
    <mergeCell ref="E6:G6"/>
    <mergeCell ref="B7:D7"/>
    <mergeCell ref="E7:G7"/>
    <mergeCell ref="B8:D8"/>
    <mergeCell ref="E8:G8"/>
    <mergeCell ref="B9:D9"/>
    <mergeCell ref="E9:G9"/>
    <mergeCell ref="B11:I11"/>
    <mergeCell ref="B13:I13"/>
    <mergeCell ref="B14:I14"/>
    <mergeCell ref="B15:I15"/>
    <mergeCell ref="B16:I16"/>
    <mergeCell ref="B17:I17"/>
    <mergeCell ref="B25:I25"/>
    <mergeCell ref="B26:I26"/>
    <mergeCell ref="B27:I27"/>
    <mergeCell ref="B28:I28"/>
    <mergeCell ref="B29:I29"/>
    <mergeCell ref="B30:I30"/>
    <mergeCell ref="B32:I32"/>
    <mergeCell ref="B34:J51"/>
    <mergeCell ref="B18:I18"/>
    <mergeCell ref="B19:I19"/>
    <mergeCell ref="B20:I20"/>
    <mergeCell ref="B21:I21"/>
    <mergeCell ref="B22:I22"/>
    <mergeCell ref="B23:I23"/>
    <mergeCell ref="B24:I24"/>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2020-12-27T07:22:26Z</dcterms:created>
  <dc:creator>Microsoft Office User</dc:creator>
</cp:coreProperties>
</file>